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انجام میدم\"/>
    </mc:Choice>
  </mc:AlternateContent>
  <xr:revisionPtr revIDLastSave="0" documentId="8_{43ACE55A-FAC1-472B-9792-5693A2041224}" xr6:coauthVersionLast="47" xr6:coauthVersionMax="47" xr10:uidLastSave="{00000000-0000-0000-0000-000000000000}"/>
  <bookViews>
    <workbookView xWindow="-120" yWindow="-120" windowWidth="29040" windowHeight="15840" xr2:uid="{8F51C367-92D3-4784-A108-EAFB5E9B29D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3" i="1"/>
  <c r="C3" i="1"/>
  <c r="E3" i="1" l="1"/>
  <c r="C4" i="1" s="1"/>
  <c r="D3" i="1"/>
  <c r="E4" i="1"/>
  <c r="C5" i="1" s="1"/>
  <c r="D5" i="1" l="1"/>
  <c r="D4" i="1"/>
  <c r="E5" i="1"/>
  <c r="C6" i="1" s="1"/>
  <c r="E6" i="1" l="1"/>
  <c r="D6" i="1"/>
  <c r="C7" i="1" l="1"/>
  <c r="D7" i="1" l="1"/>
  <c r="E7" i="1"/>
  <c r="C8" i="1" l="1"/>
  <c r="D8" i="1" l="1"/>
  <c r="E8" i="1"/>
  <c r="C9" i="1" l="1"/>
  <c r="D9" i="1" l="1"/>
  <c r="E9" i="1"/>
  <c r="C10" i="1" l="1"/>
  <c r="D10" i="1" l="1"/>
  <c r="E10" i="1"/>
  <c r="C11" i="1" l="1"/>
  <c r="D11" i="1" l="1"/>
  <c r="E11" i="1"/>
  <c r="C12" i="1" l="1"/>
  <c r="D12" i="1" s="1"/>
  <c r="E12" i="1" l="1"/>
  <c r="C13" i="1" l="1"/>
  <c r="D13" i="1" s="1"/>
  <c r="E13" i="1" l="1"/>
  <c r="C14" i="1" s="1"/>
  <c r="E14" i="1" l="1"/>
  <c r="C15" i="1" s="1"/>
  <c r="D14" i="1"/>
  <c r="E15" i="1" l="1"/>
  <c r="C16" i="1" s="1"/>
  <c r="D15" i="1"/>
  <c r="E16" i="1" l="1"/>
  <c r="C17" i="1" s="1"/>
  <c r="D16" i="1"/>
  <c r="E17" i="1" l="1"/>
  <c r="C18" i="1" s="1"/>
  <c r="D17" i="1"/>
  <c r="E18" i="1" l="1"/>
  <c r="C19" i="1" s="1"/>
  <c r="D18" i="1"/>
  <c r="E19" i="1" l="1"/>
  <c r="C20" i="1" s="1"/>
  <c r="D19" i="1"/>
  <c r="E20" i="1" l="1"/>
  <c r="C21" i="1" s="1"/>
  <c r="D20" i="1"/>
  <c r="E21" i="1" l="1"/>
  <c r="C22" i="1" s="1"/>
  <c r="D21" i="1"/>
  <c r="E22" i="1" l="1"/>
  <c r="C23" i="1" s="1"/>
  <c r="D22" i="1"/>
  <c r="E23" i="1" l="1"/>
  <c r="C24" i="1" s="1"/>
  <c r="D23" i="1"/>
  <c r="E24" i="1" l="1"/>
  <c r="C25" i="1" s="1"/>
  <c r="D24" i="1"/>
  <c r="E25" i="1" l="1"/>
  <c r="C26" i="1" s="1"/>
  <c r="D25" i="1"/>
  <c r="E26" i="1" l="1"/>
  <c r="C27" i="1" s="1"/>
  <c r="D26" i="1"/>
  <c r="E27" i="1" l="1"/>
  <c r="C28" i="1" s="1"/>
  <c r="D27" i="1"/>
  <c r="E28" i="1" l="1"/>
  <c r="C29" i="1" s="1"/>
  <c r="D28" i="1"/>
  <c r="E29" i="1" l="1"/>
  <c r="C30" i="1" s="1"/>
  <c r="D29" i="1"/>
  <c r="E30" i="1" l="1"/>
  <c r="C31" i="1" s="1"/>
  <c r="D30" i="1"/>
  <c r="E31" i="1" l="1"/>
  <c r="C32" i="1" s="1"/>
  <c r="D31" i="1"/>
  <c r="E32" i="1" l="1"/>
  <c r="C33" i="1" s="1"/>
  <c r="D32" i="1"/>
  <c r="E33" i="1" l="1"/>
  <c r="C34" i="1" s="1"/>
  <c r="D33" i="1"/>
  <c r="E34" i="1" l="1"/>
  <c r="C35" i="1" s="1"/>
  <c r="D34" i="1"/>
  <c r="E35" i="1" l="1"/>
  <c r="C36" i="1" s="1"/>
  <c r="D35" i="1"/>
  <c r="E36" i="1" l="1"/>
  <c r="C37" i="1" s="1"/>
  <c r="D36" i="1"/>
  <c r="E37" i="1" l="1"/>
  <c r="C38" i="1" s="1"/>
  <c r="D37" i="1"/>
  <c r="E38" i="1" l="1"/>
  <c r="C39" i="1" s="1"/>
  <c r="D38" i="1"/>
  <c r="E39" i="1" l="1"/>
  <c r="C40" i="1" s="1"/>
  <c r="D39" i="1"/>
  <c r="E40" i="1" l="1"/>
  <c r="C41" i="1" s="1"/>
  <c r="D40" i="1"/>
  <c r="E41" i="1" l="1"/>
  <c r="C42" i="1" s="1"/>
  <c r="D41" i="1"/>
  <c r="E42" i="1" l="1"/>
  <c r="C43" i="1" s="1"/>
  <c r="D42" i="1"/>
  <c r="E43" i="1" l="1"/>
  <c r="C44" i="1" s="1"/>
  <c r="D43" i="1"/>
  <c r="E44" i="1" l="1"/>
  <c r="C45" i="1" s="1"/>
  <c r="D44" i="1"/>
  <c r="E45" i="1" l="1"/>
  <c r="C46" i="1" s="1"/>
  <c r="D45" i="1"/>
  <c r="E46" i="1" l="1"/>
  <c r="C47" i="1" s="1"/>
  <c r="D46" i="1"/>
  <c r="D47" i="1" l="1"/>
  <c r="E47" i="1"/>
  <c r="C48" i="1" s="1"/>
  <c r="E48" i="1" l="1"/>
  <c r="C49" i="1" s="1"/>
  <c r="D48" i="1"/>
  <c r="E49" i="1" l="1"/>
  <c r="C50" i="1" s="1"/>
  <c r="D49" i="1"/>
  <c r="E50" i="1" l="1"/>
  <c r="C51" i="1" s="1"/>
  <c r="D50" i="1"/>
  <c r="E51" i="1" l="1"/>
  <c r="C52" i="1" s="1"/>
  <c r="D51" i="1"/>
  <c r="E52" i="1" l="1"/>
  <c r="C53" i="1" s="1"/>
  <c r="D52" i="1"/>
  <c r="E53" i="1" l="1"/>
  <c r="C54" i="1" s="1"/>
  <c r="D53" i="1"/>
  <c r="E54" i="1" l="1"/>
  <c r="C55" i="1" s="1"/>
  <c r="D54" i="1"/>
  <c r="E55" i="1" l="1"/>
  <c r="C56" i="1" s="1"/>
  <c r="D55" i="1"/>
  <c r="E56" i="1" l="1"/>
  <c r="C57" i="1" s="1"/>
  <c r="D56" i="1"/>
  <c r="E57" i="1" l="1"/>
  <c r="C58" i="1" s="1"/>
  <c r="D57" i="1"/>
  <c r="E58" i="1" l="1"/>
  <c r="C59" i="1" s="1"/>
  <c r="D58" i="1"/>
  <c r="E59" i="1" l="1"/>
  <c r="C60" i="1" s="1"/>
  <c r="D59" i="1"/>
  <c r="E60" i="1" l="1"/>
  <c r="C61" i="1" s="1"/>
  <c r="D60" i="1"/>
  <c r="E61" i="1" l="1"/>
  <c r="C62" i="1" s="1"/>
  <c r="D61" i="1"/>
  <c r="E62" i="1" l="1"/>
  <c r="C63" i="1" s="1"/>
  <c r="D62" i="1"/>
  <c r="E63" i="1" l="1"/>
  <c r="C64" i="1" s="1"/>
  <c r="D63" i="1"/>
  <c r="E64" i="1" l="1"/>
  <c r="C65" i="1" s="1"/>
  <c r="D64" i="1"/>
  <c r="E65" i="1" l="1"/>
  <c r="C66" i="1" s="1"/>
  <c r="D65" i="1"/>
  <c r="E66" i="1" l="1"/>
  <c r="C67" i="1" s="1"/>
  <c r="D66" i="1"/>
  <c r="E67" i="1" l="1"/>
  <c r="C68" i="1" s="1"/>
  <c r="D67" i="1"/>
  <c r="E68" i="1" l="1"/>
  <c r="C69" i="1" s="1"/>
  <c r="D68" i="1"/>
  <c r="E69" i="1" l="1"/>
  <c r="C70" i="1" s="1"/>
  <c r="D69" i="1"/>
  <c r="E70" i="1" l="1"/>
  <c r="C71" i="1" s="1"/>
  <c r="D70" i="1"/>
  <c r="E71" i="1" l="1"/>
  <c r="C72" i="1" s="1"/>
  <c r="D71" i="1"/>
  <c r="E72" i="1" l="1"/>
  <c r="C73" i="1" s="1"/>
  <c r="D72" i="1"/>
  <c r="E73" i="1" l="1"/>
  <c r="C74" i="1" s="1"/>
  <c r="D73" i="1"/>
  <c r="E74" i="1" l="1"/>
  <c r="C75" i="1" s="1"/>
  <c r="D74" i="1"/>
  <c r="E75" i="1" l="1"/>
  <c r="C76" i="1" s="1"/>
  <c r="D75" i="1"/>
  <c r="E76" i="1" l="1"/>
  <c r="C77" i="1" s="1"/>
  <c r="D76" i="1"/>
  <c r="E77" i="1" l="1"/>
  <c r="C78" i="1" s="1"/>
  <c r="D77" i="1"/>
  <c r="E78" i="1" l="1"/>
  <c r="C79" i="1" s="1"/>
  <c r="D78" i="1"/>
  <c r="E79" i="1" l="1"/>
  <c r="C80" i="1" s="1"/>
  <c r="D79" i="1"/>
  <c r="E80" i="1" l="1"/>
  <c r="C81" i="1" s="1"/>
  <c r="D80" i="1"/>
  <c r="E81" i="1" l="1"/>
  <c r="C82" i="1" s="1"/>
  <c r="D81" i="1"/>
  <c r="E82" i="1" l="1"/>
  <c r="C83" i="1" s="1"/>
  <c r="D82" i="1"/>
  <c r="E83" i="1" l="1"/>
  <c r="C84" i="1" s="1"/>
  <c r="D83" i="1"/>
  <c r="E84" i="1" l="1"/>
  <c r="C85" i="1" s="1"/>
  <c r="D84" i="1"/>
  <c r="E85" i="1" l="1"/>
  <c r="C86" i="1" s="1"/>
  <c r="D85" i="1"/>
  <c r="E86" i="1" l="1"/>
  <c r="C87" i="1" s="1"/>
  <c r="D86" i="1"/>
  <c r="E87" i="1" l="1"/>
  <c r="C88" i="1" s="1"/>
  <c r="D87" i="1"/>
  <c r="E88" i="1" l="1"/>
  <c r="C89" i="1" s="1"/>
  <c r="D88" i="1"/>
  <c r="E89" i="1" l="1"/>
  <c r="C90" i="1" s="1"/>
  <c r="D89" i="1"/>
  <c r="E90" i="1" l="1"/>
  <c r="C91" i="1" s="1"/>
  <c r="D90" i="1"/>
  <c r="E91" i="1" l="1"/>
  <c r="C92" i="1" s="1"/>
  <c r="D91" i="1"/>
  <c r="E92" i="1" l="1"/>
  <c r="C93" i="1" s="1"/>
  <c r="D92" i="1"/>
  <c r="E93" i="1" l="1"/>
  <c r="C94" i="1" s="1"/>
  <c r="D93" i="1"/>
  <c r="E94" i="1" l="1"/>
  <c r="C95" i="1" s="1"/>
  <c r="D94" i="1"/>
  <c r="E95" i="1" l="1"/>
  <c r="C96" i="1" s="1"/>
  <c r="D95" i="1"/>
  <c r="E96" i="1" l="1"/>
  <c r="C97" i="1" s="1"/>
  <c r="D96" i="1"/>
  <c r="E97" i="1" l="1"/>
  <c r="C98" i="1" s="1"/>
  <c r="D97" i="1"/>
  <c r="E98" i="1" l="1"/>
  <c r="C99" i="1" s="1"/>
  <c r="D98" i="1"/>
  <c r="E99" i="1" l="1"/>
  <c r="C100" i="1" s="1"/>
  <c r="D99" i="1"/>
  <c r="E100" i="1" l="1"/>
  <c r="C101" i="1" s="1"/>
  <c r="D100" i="1"/>
  <c r="E101" i="1" l="1"/>
  <c r="C102" i="1" s="1"/>
  <c r="D101" i="1"/>
  <c r="D102" i="1" l="1"/>
  <c r="E102" i="1"/>
  <c r="C103" i="1" s="1"/>
  <c r="E103" i="1" l="1"/>
  <c r="C104" i="1" s="1"/>
  <c r="D103" i="1"/>
  <c r="E104" i="1" l="1"/>
  <c r="C105" i="1" s="1"/>
  <c r="D104" i="1"/>
  <c r="E105" i="1" l="1"/>
  <c r="C106" i="1" s="1"/>
  <c r="D105" i="1"/>
  <c r="E106" i="1" l="1"/>
  <c r="C107" i="1" s="1"/>
  <c r="D106" i="1"/>
  <c r="E107" i="1" l="1"/>
  <c r="C108" i="1" s="1"/>
  <c r="D107" i="1"/>
  <c r="E108" i="1" l="1"/>
  <c r="C109" i="1" s="1"/>
  <c r="D108" i="1"/>
  <c r="E109" i="1" l="1"/>
  <c r="C110" i="1" s="1"/>
  <c r="D109" i="1"/>
  <c r="E110" i="1" l="1"/>
  <c r="C111" i="1" s="1"/>
  <c r="D110" i="1"/>
  <c r="E111" i="1" l="1"/>
  <c r="C112" i="1" s="1"/>
  <c r="D111" i="1"/>
  <c r="E112" i="1" l="1"/>
  <c r="C113" i="1" s="1"/>
  <c r="D112" i="1"/>
  <c r="E113" i="1" l="1"/>
  <c r="C114" i="1" s="1"/>
  <c r="D113" i="1"/>
  <c r="E114" i="1" l="1"/>
  <c r="C115" i="1" s="1"/>
  <c r="D114" i="1"/>
  <c r="E115" i="1" l="1"/>
  <c r="C116" i="1" s="1"/>
  <c r="D115" i="1"/>
  <c r="E116" i="1" l="1"/>
  <c r="C117" i="1" s="1"/>
  <c r="D116" i="1"/>
  <c r="E117" i="1" l="1"/>
  <c r="C118" i="1" s="1"/>
  <c r="D117" i="1"/>
  <c r="E118" i="1" l="1"/>
  <c r="C119" i="1" s="1"/>
  <c r="D118" i="1"/>
  <c r="E119" i="1" l="1"/>
  <c r="C120" i="1" s="1"/>
  <c r="D119" i="1"/>
  <c r="E120" i="1" l="1"/>
  <c r="C121" i="1" s="1"/>
  <c r="D120" i="1"/>
  <c r="E121" i="1" l="1"/>
  <c r="C122" i="1" s="1"/>
  <c r="D121" i="1"/>
  <c r="E122" i="1" l="1"/>
  <c r="C123" i="1" s="1"/>
  <c r="D122" i="1"/>
  <c r="E123" i="1" l="1"/>
  <c r="C124" i="1" s="1"/>
  <c r="D123" i="1"/>
  <c r="E124" i="1" l="1"/>
  <c r="C125" i="1" s="1"/>
  <c r="D124" i="1"/>
  <c r="E125" i="1" l="1"/>
  <c r="C126" i="1" s="1"/>
  <c r="D125" i="1"/>
  <c r="E126" i="1" l="1"/>
  <c r="C127" i="1" s="1"/>
  <c r="D126" i="1"/>
  <c r="E127" i="1" l="1"/>
  <c r="C128" i="1" s="1"/>
  <c r="D127" i="1"/>
  <c r="E128" i="1" l="1"/>
  <c r="C129" i="1" s="1"/>
  <c r="D128" i="1"/>
  <c r="E129" i="1" l="1"/>
  <c r="C130" i="1" s="1"/>
  <c r="D129" i="1"/>
  <c r="E130" i="1" l="1"/>
  <c r="C131" i="1" s="1"/>
  <c r="D130" i="1"/>
  <c r="E131" i="1" l="1"/>
  <c r="C132" i="1" s="1"/>
  <c r="D131" i="1"/>
  <c r="E132" i="1" l="1"/>
  <c r="C133" i="1" s="1"/>
  <c r="D132" i="1"/>
  <c r="E133" i="1" l="1"/>
  <c r="C134" i="1" s="1"/>
  <c r="D133" i="1"/>
  <c r="E134" i="1" l="1"/>
  <c r="C135" i="1" s="1"/>
  <c r="D134" i="1"/>
  <c r="E135" i="1" l="1"/>
  <c r="C136" i="1" s="1"/>
  <c r="D135" i="1"/>
  <c r="E136" i="1" l="1"/>
  <c r="C137" i="1" s="1"/>
  <c r="D136" i="1"/>
  <c r="E137" i="1" l="1"/>
  <c r="C138" i="1" s="1"/>
  <c r="D137" i="1"/>
  <c r="E138" i="1" l="1"/>
  <c r="C139" i="1" s="1"/>
  <c r="D138" i="1"/>
  <c r="E139" i="1" l="1"/>
  <c r="C140" i="1" s="1"/>
  <c r="D139" i="1"/>
  <c r="E140" i="1" l="1"/>
  <c r="C141" i="1" s="1"/>
  <c r="D140" i="1"/>
  <c r="E141" i="1" l="1"/>
  <c r="C142" i="1" s="1"/>
  <c r="D141" i="1"/>
  <c r="E142" i="1" l="1"/>
  <c r="C143" i="1" s="1"/>
  <c r="D142" i="1"/>
  <c r="E143" i="1" l="1"/>
  <c r="C144" i="1" s="1"/>
  <c r="D143" i="1"/>
  <c r="E144" i="1" l="1"/>
  <c r="C145" i="1" s="1"/>
  <c r="D144" i="1"/>
  <c r="E145" i="1" l="1"/>
  <c r="C146" i="1" s="1"/>
  <c r="D145" i="1"/>
  <c r="E146" i="1" l="1"/>
  <c r="C147" i="1" s="1"/>
  <c r="D146" i="1"/>
  <c r="E147" i="1" l="1"/>
  <c r="C148" i="1" s="1"/>
  <c r="D147" i="1"/>
  <c r="E148" i="1" l="1"/>
  <c r="C149" i="1" s="1"/>
  <c r="D148" i="1"/>
  <c r="E149" i="1" l="1"/>
  <c r="C150" i="1" s="1"/>
  <c r="D149" i="1"/>
  <c r="E150" i="1" l="1"/>
  <c r="C151" i="1" s="1"/>
  <c r="D150" i="1"/>
  <c r="E151" i="1" l="1"/>
  <c r="C152" i="1" s="1"/>
  <c r="D151" i="1"/>
  <c r="E152" i="1" l="1"/>
  <c r="C153" i="1" s="1"/>
  <c r="D152" i="1"/>
  <c r="E153" i="1" l="1"/>
  <c r="C154" i="1" s="1"/>
  <c r="D153" i="1"/>
  <c r="E154" i="1" l="1"/>
  <c r="C155" i="1" s="1"/>
  <c r="D154" i="1"/>
  <c r="E155" i="1" l="1"/>
  <c r="C156" i="1" s="1"/>
  <c r="D155" i="1"/>
  <c r="E156" i="1" l="1"/>
  <c r="C157" i="1" s="1"/>
  <c r="D156" i="1"/>
  <c r="E157" i="1" l="1"/>
  <c r="C158" i="1" s="1"/>
  <c r="D157" i="1"/>
  <c r="E158" i="1" l="1"/>
  <c r="C159" i="1" s="1"/>
  <c r="D158" i="1"/>
  <c r="D159" i="1" l="1"/>
  <c r="E159" i="1"/>
  <c r="C160" i="1" s="1"/>
  <c r="E160" i="1" l="1"/>
  <c r="C161" i="1" s="1"/>
  <c r="D160" i="1"/>
  <c r="E161" i="1" l="1"/>
  <c r="C162" i="1" s="1"/>
  <c r="D161" i="1"/>
  <c r="E162" i="1" l="1"/>
  <c r="C163" i="1" s="1"/>
  <c r="D162" i="1"/>
  <c r="E163" i="1" l="1"/>
  <c r="C164" i="1" s="1"/>
  <c r="D163" i="1"/>
  <c r="E164" i="1" l="1"/>
  <c r="C165" i="1" s="1"/>
  <c r="D164" i="1"/>
  <c r="E165" i="1" l="1"/>
  <c r="C166" i="1" s="1"/>
  <c r="D165" i="1"/>
  <c r="E166" i="1" l="1"/>
  <c r="C167" i="1" s="1"/>
  <c r="D166" i="1"/>
  <c r="E167" i="1" l="1"/>
  <c r="C168" i="1" s="1"/>
  <c r="D167" i="1"/>
  <c r="E168" i="1" l="1"/>
  <c r="C169" i="1" s="1"/>
  <c r="D168" i="1"/>
  <c r="E169" i="1" l="1"/>
  <c r="C170" i="1" s="1"/>
  <c r="D169" i="1"/>
  <c r="E170" i="1" l="1"/>
  <c r="C171" i="1" s="1"/>
  <c r="D170" i="1"/>
  <c r="E171" i="1" l="1"/>
  <c r="C172" i="1" s="1"/>
  <c r="D171" i="1"/>
  <c r="E172" i="1" l="1"/>
  <c r="C173" i="1" s="1"/>
  <c r="D172" i="1"/>
  <c r="E173" i="1" l="1"/>
  <c r="C174" i="1" s="1"/>
  <c r="D173" i="1"/>
  <c r="E174" i="1" l="1"/>
  <c r="C175" i="1" s="1"/>
  <c r="D174" i="1"/>
  <c r="E175" i="1" l="1"/>
  <c r="C176" i="1" s="1"/>
  <c r="D175" i="1"/>
  <c r="E176" i="1" l="1"/>
  <c r="C177" i="1" s="1"/>
  <c r="D176" i="1"/>
  <c r="E177" i="1" l="1"/>
  <c r="C178" i="1" s="1"/>
  <c r="D177" i="1"/>
  <c r="E178" i="1" l="1"/>
  <c r="C179" i="1" s="1"/>
  <c r="D178" i="1"/>
  <c r="E179" i="1" l="1"/>
  <c r="C180" i="1" s="1"/>
  <c r="D179" i="1"/>
  <c r="E180" i="1" l="1"/>
  <c r="C181" i="1" s="1"/>
  <c r="D180" i="1"/>
  <c r="E181" i="1" l="1"/>
  <c r="C182" i="1" s="1"/>
  <c r="D181" i="1"/>
  <c r="E182" i="1" l="1"/>
  <c r="C183" i="1" s="1"/>
  <c r="D182" i="1"/>
  <c r="E183" i="1" l="1"/>
  <c r="C184" i="1" s="1"/>
  <c r="D183" i="1"/>
  <c r="E184" i="1" l="1"/>
  <c r="C185" i="1" s="1"/>
  <c r="D184" i="1"/>
  <c r="E185" i="1" l="1"/>
  <c r="C186" i="1" s="1"/>
  <c r="D185" i="1"/>
  <c r="E186" i="1" l="1"/>
  <c r="C187" i="1" s="1"/>
  <c r="D186" i="1"/>
  <c r="E187" i="1" l="1"/>
  <c r="C188" i="1" s="1"/>
  <c r="D187" i="1"/>
  <c r="D188" i="1" l="1"/>
  <c r="E188" i="1"/>
  <c r="C189" i="1" s="1"/>
  <c r="E189" i="1" l="1"/>
  <c r="C190" i="1" s="1"/>
  <c r="D189" i="1"/>
  <c r="E190" i="1" l="1"/>
  <c r="C191" i="1" s="1"/>
  <c r="D190" i="1"/>
  <c r="E191" i="1" l="1"/>
  <c r="C192" i="1" s="1"/>
  <c r="D191" i="1"/>
  <c r="E192" i="1" l="1"/>
  <c r="C193" i="1" s="1"/>
  <c r="D192" i="1"/>
  <c r="D193" i="1" l="1"/>
  <c r="E193" i="1"/>
  <c r="C194" i="1" s="1"/>
  <c r="E194" i="1" l="1"/>
  <c r="C195" i="1" s="1"/>
  <c r="D194" i="1"/>
  <c r="E195" i="1" l="1"/>
  <c r="C196" i="1" s="1"/>
  <c r="D195" i="1"/>
  <c r="E196" i="1" l="1"/>
  <c r="C197" i="1" s="1"/>
  <c r="D196" i="1"/>
  <c r="E197" i="1" l="1"/>
  <c r="C198" i="1" s="1"/>
  <c r="D197" i="1"/>
  <c r="E198" i="1" l="1"/>
  <c r="C199" i="1" s="1"/>
  <c r="D198" i="1"/>
  <c r="E199" i="1" l="1"/>
  <c r="C200" i="1" s="1"/>
  <c r="D199" i="1"/>
  <c r="E200" i="1" l="1"/>
  <c r="C201" i="1" s="1"/>
  <c r="D200" i="1"/>
  <c r="E201" i="1" l="1"/>
  <c r="C202" i="1" s="1"/>
  <c r="D201" i="1"/>
  <c r="E202" i="1" l="1"/>
  <c r="D202" i="1"/>
</calcChain>
</file>

<file path=xl/sharedStrings.xml><?xml version="1.0" encoding="utf-8"?>
<sst xmlns="http://schemas.openxmlformats.org/spreadsheetml/2006/main" count="8" uniqueCount="8">
  <si>
    <t>گام</t>
  </si>
  <si>
    <t>سود این گام</t>
  </si>
  <si>
    <t>سود تجمعی</t>
  </si>
  <si>
    <t>تعیین تعداد گام</t>
  </si>
  <si>
    <t>تعیین درصد سود</t>
  </si>
  <si>
    <t>تعیین سرمایه اولیه</t>
  </si>
  <si>
    <t>بالانس پایانی</t>
  </si>
  <si>
    <t>جدول محاسبه گر سود مرکب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</si>
</sst>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ريال&quot;\ * #,##0_ ;_ &quot;ريال&quot;\ * \-#,##0_ ;_ &quot;ريال&quot;\ * &quot;-&quot;_ ;_ @_ "/>
  </numFmts>
  <fonts count="3" x14ac:knownFonts="1">
    <font>
      <sz val="12"/>
      <color theme="1"/>
      <name val="B Traffic"/>
      <family val="2"/>
      <charset val="178"/>
    </font>
    <font>
      <b/>
      <sz val="12"/>
      <color theme="1"/>
      <name val="B Traffic"/>
      <charset val="178"/>
    </font>
    <font>
      <b/>
      <sz val="14"/>
      <color theme="1"/>
      <name val="B Traffic"/>
      <charset val="17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4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9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hidden="1"/>
    </xf>
    <xf numFmtId="42" fontId="1" fillId="0" borderId="0" xfId="0" applyNumberFormat="1" applyFont="1" applyAlignment="1" applyProtection="1">
      <alignment horizontal="center" vertical="center"/>
      <protection hidden="1"/>
    </xf>
  </cellXfs>
  <cellStyles count="1">
    <cellStyle name="Normal" xfId="0" builtinId="0"/>
  </cellStyles>
  <dxfs count="3"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8D192-987A-4EDD-A6DC-76F671EC64AC}">
  <dimension ref="B1:H202"/>
  <sheetViews>
    <sheetView showGridLines="0" rightToLeft="1" tabSelected="1" workbookViewId="0">
      <selection activeCell="H3" sqref="H3"/>
    </sheetView>
  </sheetViews>
  <sheetFormatPr defaultRowHeight="24" x14ac:dyDescent="0.55000000000000004"/>
  <cols>
    <col min="1" max="2" width="9" style="1"/>
    <col min="3" max="3" width="26.875" style="1" bestFit="1" customWidth="1"/>
    <col min="4" max="4" width="27.375" style="1" bestFit="1" customWidth="1"/>
    <col min="5" max="5" width="27.625" style="1" bestFit="1" customWidth="1"/>
    <col min="6" max="6" width="9" style="1"/>
    <col min="7" max="7" width="16.375" style="1" customWidth="1"/>
    <col min="8" max="8" width="17.875" style="1" customWidth="1"/>
    <col min="9" max="16384" width="9" style="1"/>
  </cols>
  <sheetData>
    <row r="1" spans="2:8" ht="28.5" thickBot="1" x14ac:dyDescent="0.6">
      <c r="B1" s="2" t="s">
        <v>7</v>
      </c>
      <c r="C1" s="2"/>
      <c r="D1" s="2"/>
      <c r="E1" s="2"/>
    </row>
    <row r="2" spans="2:8" ht="24.75" thickBot="1" x14ac:dyDescent="0.6">
      <c r="B2" s="3" t="s">
        <v>0</v>
      </c>
      <c r="C2" s="4" t="s">
        <v>1</v>
      </c>
      <c r="D2" s="4" t="s">
        <v>2</v>
      </c>
      <c r="E2" s="5" t="s">
        <v>6</v>
      </c>
      <c r="G2" s="6" t="s">
        <v>5</v>
      </c>
      <c r="H2" s="7">
        <v>10000000</v>
      </c>
    </row>
    <row r="3" spans="2:8" ht="24.75" thickBot="1" x14ac:dyDescent="0.6">
      <c r="B3" s="10">
        <f>IF((ROW()-2)&lt;=$H$4,ROW()-2,"")</f>
        <v>1</v>
      </c>
      <c r="C3" s="11">
        <f>H2*H6</f>
        <v>1500000</v>
      </c>
      <c r="D3" s="11">
        <f>SUM($C$3:C3)</f>
        <v>1500000</v>
      </c>
      <c r="E3" s="11">
        <f>H2+C3</f>
        <v>11500000</v>
      </c>
    </row>
    <row r="4" spans="2:8" ht="24.75" thickBot="1" x14ac:dyDescent="0.6">
      <c r="B4" s="10">
        <f>IF((ROW()-2)&lt;=$H$4,ROW()-2,"")</f>
        <v>2</v>
      </c>
      <c r="C4" s="11">
        <f>E3*$H$6</f>
        <v>1725000</v>
      </c>
      <c r="D4" s="11">
        <f>SUM($C$3:C4)</f>
        <v>3225000</v>
      </c>
      <c r="E4" s="11">
        <f>C4+E3</f>
        <v>13225000</v>
      </c>
      <c r="G4" s="6" t="s">
        <v>3</v>
      </c>
      <c r="H4" s="8">
        <v>10</v>
      </c>
    </row>
    <row r="5" spans="2:8" ht="24.75" thickBot="1" x14ac:dyDescent="0.6">
      <c r="B5" s="10">
        <f>IF((ROW()-2)&lt;=$H$4,ROW()-2,"")</f>
        <v>3</v>
      </c>
      <c r="C5" s="11">
        <f t="shared" ref="C5:C68" si="0">E4*$H$6</f>
        <v>1983750</v>
      </c>
      <c r="D5" s="11">
        <f>SUM($C$3:C5)</f>
        <v>5208750</v>
      </c>
      <c r="E5" s="11">
        <f t="shared" ref="E5:E68" si="1">C5+E4</f>
        <v>15208750</v>
      </c>
    </row>
    <row r="6" spans="2:8" ht="24.75" thickBot="1" x14ac:dyDescent="0.6">
      <c r="B6" s="10">
        <f>IF((ROW()-2)&lt;=$H$4,ROW()-2,"")</f>
        <v>4</v>
      </c>
      <c r="C6" s="11">
        <f t="shared" si="0"/>
        <v>2281312.5</v>
      </c>
      <c r="D6" s="11">
        <f>SUM($C$3:C6)</f>
        <v>7490062.5</v>
      </c>
      <c r="E6" s="11">
        <f t="shared" si="1"/>
        <v>17490062.5</v>
      </c>
      <c r="G6" s="6" t="s">
        <v>4</v>
      </c>
      <c r="H6" s="9">
        <v>0.15</v>
      </c>
    </row>
    <row r="7" spans="2:8" x14ac:dyDescent="0.55000000000000004">
      <c r="B7" s="10">
        <f>IF((ROW()-2)&lt;=$H$4,ROW()-2,"")</f>
        <v>5</v>
      </c>
      <c r="C7" s="11">
        <f t="shared" si="0"/>
        <v>2623509.375</v>
      </c>
      <c r="D7" s="11">
        <f>SUM($C$3:C7)</f>
        <v>10113571.875</v>
      </c>
      <c r="E7" s="11">
        <f t="shared" si="1"/>
        <v>20113571.875</v>
      </c>
    </row>
    <row r="8" spans="2:8" x14ac:dyDescent="0.55000000000000004">
      <c r="B8" s="10">
        <f>IF((ROW()-2)&lt;=$H$4,ROW()-2,"")</f>
        <v>6</v>
      </c>
      <c r="C8" s="11">
        <f t="shared" si="0"/>
        <v>3017035.78125</v>
      </c>
      <c r="D8" s="11">
        <f>SUM($C$3:C8)</f>
        <v>13130607.65625</v>
      </c>
      <c r="E8" s="11">
        <f t="shared" si="1"/>
        <v>23130607.65625</v>
      </c>
    </row>
    <row r="9" spans="2:8" x14ac:dyDescent="0.55000000000000004">
      <c r="B9" s="10">
        <f>IF((ROW()-2)&lt;=$H$4,ROW()-2,"")</f>
        <v>7</v>
      </c>
      <c r="C9" s="11">
        <f t="shared" si="0"/>
        <v>3469591.1484375</v>
      </c>
      <c r="D9" s="11">
        <f>SUM($C$3:C9)</f>
        <v>16600198.8046875</v>
      </c>
      <c r="E9" s="11">
        <f t="shared" si="1"/>
        <v>26600198.8046875</v>
      </c>
    </row>
    <row r="10" spans="2:8" x14ac:dyDescent="0.55000000000000004">
      <c r="B10" s="10">
        <f>IF((ROW()-2)&lt;=$H$4,ROW()-2,"")</f>
        <v>8</v>
      </c>
      <c r="C10" s="11">
        <f t="shared" si="0"/>
        <v>3990029.8207031246</v>
      </c>
      <c r="D10" s="11">
        <f>SUM($C$3:C10)</f>
        <v>20590228.625390626</v>
      </c>
      <c r="E10" s="11">
        <f t="shared" si="1"/>
        <v>30590228.625390626</v>
      </c>
    </row>
    <row r="11" spans="2:8" x14ac:dyDescent="0.55000000000000004">
      <c r="B11" s="10">
        <f>IF((ROW()-2)&lt;=$H$4,ROW()-2,"")</f>
        <v>9</v>
      </c>
      <c r="C11" s="11">
        <f t="shared" si="0"/>
        <v>4588534.2938085934</v>
      </c>
      <c r="D11" s="11">
        <f>SUM($C$3:C11)</f>
        <v>25178762.919199221</v>
      </c>
      <c r="E11" s="11">
        <f t="shared" si="1"/>
        <v>35178762.919199221</v>
      </c>
    </row>
    <row r="12" spans="2:8" x14ac:dyDescent="0.55000000000000004">
      <c r="B12" s="10">
        <f>IF((ROW()-2)&lt;=$H$4,ROW()-2,"")</f>
        <v>10</v>
      </c>
      <c r="C12" s="11">
        <f t="shared" si="0"/>
        <v>5276814.4378798828</v>
      </c>
      <c r="D12" s="11">
        <f>SUM($C$3:C12)</f>
        <v>30455577.357079104</v>
      </c>
      <c r="E12" s="11">
        <f t="shared" si="1"/>
        <v>40455577.357079104</v>
      </c>
    </row>
    <row r="13" spans="2:8" x14ac:dyDescent="0.55000000000000004">
      <c r="B13" s="10" t="str">
        <f>IF((ROW()-2)&lt;=$H$4,ROW()-2,"")</f>
        <v/>
      </c>
      <c r="C13" s="11">
        <f t="shared" si="0"/>
        <v>6068336.6035618652</v>
      </c>
      <c r="D13" s="11">
        <f>SUM($C$3:C13)</f>
        <v>36523913.960640967</v>
      </c>
      <c r="E13" s="11">
        <f t="shared" si="1"/>
        <v>46523913.960640967</v>
      </c>
    </row>
    <row r="14" spans="2:8" x14ac:dyDescent="0.55000000000000004">
      <c r="B14" s="10" t="str">
        <f>IF((ROW()-2)&lt;=$H$4,ROW()-2,"")</f>
        <v/>
      </c>
      <c r="C14" s="11">
        <f t="shared" si="0"/>
        <v>6978587.0940961447</v>
      </c>
      <c r="D14" s="11">
        <f>SUM($C$3:C14)</f>
        <v>43502501.054737113</v>
      </c>
      <c r="E14" s="11">
        <f t="shared" si="1"/>
        <v>53502501.054737113</v>
      </c>
    </row>
    <row r="15" spans="2:8" x14ac:dyDescent="0.55000000000000004">
      <c r="B15" s="10" t="str">
        <f>IF((ROW()-2)&lt;=$H$4,ROW()-2,"")</f>
        <v/>
      </c>
      <c r="C15" s="11">
        <f t="shared" si="0"/>
        <v>8025375.1582105663</v>
      </c>
      <c r="D15" s="11">
        <f>SUM($C$3:C15)</f>
        <v>51527876.212947682</v>
      </c>
      <c r="E15" s="11">
        <f t="shared" si="1"/>
        <v>61527876.212947682</v>
      </c>
    </row>
    <row r="16" spans="2:8" x14ac:dyDescent="0.55000000000000004">
      <c r="B16" s="10" t="str">
        <f>IF((ROW()-2)&lt;=$H$4,ROW()-2,"")</f>
        <v/>
      </c>
      <c r="C16" s="11">
        <f t="shared" si="0"/>
        <v>9229181.4319421519</v>
      </c>
      <c r="D16" s="11">
        <f>SUM($C$3:C16)</f>
        <v>60757057.644889832</v>
      </c>
      <c r="E16" s="11">
        <f t="shared" si="1"/>
        <v>70757057.644889832</v>
      </c>
    </row>
    <row r="17" spans="2:5" x14ac:dyDescent="0.55000000000000004">
      <c r="B17" s="10" t="str">
        <f>IF((ROW()-2)&lt;=$H$4,ROW()-2,"")</f>
        <v/>
      </c>
      <c r="C17" s="11">
        <f t="shared" si="0"/>
        <v>10613558.646733474</v>
      </c>
      <c r="D17" s="11">
        <f>SUM($C$3:C17)</f>
        <v>71370616.291623309</v>
      </c>
      <c r="E17" s="11">
        <f t="shared" si="1"/>
        <v>81370616.291623309</v>
      </c>
    </row>
    <row r="18" spans="2:5" x14ac:dyDescent="0.55000000000000004">
      <c r="B18" s="10" t="str">
        <f>IF((ROW()-2)&lt;=$H$4,ROW()-2,"")</f>
        <v/>
      </c>
      <c r="C18" s="11">
        <f t="shared" si="0"/>
        <v>12205592.443743495</v>
      </c>
      <c r="D18" s="11">
        <f>SUM($C$3:C18)</f>
        <v>83576208.735366806</v>
      </c>
      <c r="E18" s="11">
        <f t="shared" si="1"/>
        <v>93576208.735366806</v>
      </c>
    </row>
    <row r="19" spans="2:5" x14ac:dyDescent="0.55000000000000004">
      <c r="B19" s="10" t="str">
        <f>IF((ROW()-2)&lt;=$H$4,ROW()-2,"")</f>
        <v/>
      </c>
      <c r="C19" s="11">
        <f t="shared" si="0"/>
        <v>14036431.31030502</v>
      </c>
      <c r="D19" s="11">
        <f>SUM($C$3:C19)</f>
        <v>97612640.045671821</v>
      </c>
      <c r="E19" s="11">
        <f t="shared" si="1"/>
        <v>107612640.04567182</v>
      </c>
    </row>
    <row r="20" spans="2:5" x14ac:dyDescent="0.55000000000000004">
      <c r="B20" s="10" t="str">
        <f>IF((ROW()-2)&lt;=$H$4,ROW()-2,"")</f>
        <v/>
      </c>
      <c r="C20" s="11">
        <f t="shared" si="0"/>
        <v>16141896.006850772</v>
      </c>
      <c r="D20" s="11">
        <f>SUM($C$3:C20)</f>
        <v>113754536.0525226</v>
      </c>
      <c r="E20" s="11">
        <f t="shared" si="1"/>
        <v>123754536.0525226</v>
      </c>
    </row>
    <row r="21" spans="2:5" x14ac:dyDescent="0.55000000000000004">
      <c r="B21" s="10" t="str">
        <f>IF((ROW()-2)&lt;=$H$4,ROW()-2,"")</f>
        <v/>
      </c>
      <c r="C21" s="11">
        <f t="shared" si="0"/>
        <v>18563180.407878388</v>
      </c>
      <c r="D21" s="11">
        <f>SUM($C$3:C21)</f>
        <v>132317716.46040098</v>
      </c>
      <c r="E21" s="11">
        <f t="shared" si="1"/>
        <v>142317716.460401</v>
      </c>
    </row>
    <row r="22" spans="2:5" x14ac:dyDescent="0.55000000000000004">
      <c r="B22" s="10" t="str">
        <f>IF((ROW()-2)&lt;=$H$4,ROW()-2,"")</f>
        <v/>
      </c>
      <c r="C22" s="11">
        <f t="shared" si="0"/>
        <v>21347657.469060149</v>
      </c>
      <c r="D22" s="11">
        <f>SUM($C$3:C22)</f>
        <v>153665373.92946112</v>
      </c>
      <c r="E22" s="11">
        <f t="shared" si="1"/>
        <v>163665373.92946115</v>
      </c>
    </row>
    <row r="23" spans="2:5" x14ac:dyDescent="0.55000000000000004">
      <c r="B23" s="10" t="str">
        <f>IF((ROW()-2)&lt;=$H$4,ROW()-2,"")</f>
        <v/>
      </c>
      <c r="C23" s="11">
        <f t="shared" si="0"/>
        <v>24549806.089419171</v>
      </c>
      <c r="D23" s="11">
        <f>SUM($C$3:C23)</f>
        <v>178215180.01888031</v>
      </c>
      <c r="E23" s="11">
        <f t="shared" si="1"/>
        <v>188215180.01888031</v>
      </c>
    </row>
    <row r="24" spans="2:5" x14ac:dyDescent="0.55000000000000004">
      <c r="B24" s="10" t="str">
        <f>IF((ROW()-2)&lt;=$H$4,ROW()-2,"")</f>
        <v/>
      </c>
      <c r="C24" s="11">
        <f t="shared" si="0"/>
        <v>28232277.002832044</v>
      </c>
      <c r="D24" s="11">
        <f>SUM($C$3:C24)</f>
        <v>206447457.02171236</v>
      </c>
      <c r="E24" s="11">
        <f t="shared" si="1"/>
        <v>216447457.02171236</v>
      </c>
    </row>
    <row r="25" spans="2:5" x14ac:dyDescent="0.55000000000000004">
      <c r="B25" s="10" t="str">
        <f>IF((ROW()-2)&lt;=$H$4,ROW()-2,"")</f>
        <v/>
      </c>
      <c r="C25" s="11">
        <f t="shared" si="0"/>
        <v>32467118.553256854</v>
      </c>
      <c r="D25" s="11">
        <f>SUM($C$3:C25)</f>
        <v>238914575.57496923</v>
      </c>
      <c r="E25" s="11">
        <f t="shared" si="1"/>
        <v>248914575.57496923</v>
      </c>
    </row>
    <row r="26" spans="2:5" x14ac:dyDescent="0.55000000000000004">
      <c r="B26" s="10" t="str">
        <f>IF((ROW()-2)&lt;=$H$4,ROW()-2,"")</f>
        <v/>
      </c>
      <c r="C26" s="11">
        <f t="shared" si="0"/>
        <v>37337186.33624538</v>
      </c>
      <c r="D26" s="11">
        <f>SUM($C$3:C26)</f>
        <v>276251761.91121459</v>
      </c>
      <c r="E26" s="11">
        <f t="shared" si="1"/>
        <v>286251761.91121459</v>
      </c>
    </row>
    <row r="27" spans="2:5" x14ac:dyDescent="0.55000000000000004">
      <c r="B27" s="10" t="str">
        <f>IF((ROW()-2)&lt;=$H$4,ROW()-2,"")</f>
        <v/>
      </c>
      <c r="C27" s="11">
        <f t="shared" si="0"/>
        <v>42937764.286682189</v>
      </c>
      <c r="D27" s="11">
        <f>SUM($C$3:C27)</f>
        <v>319189526.19789678</v>
      </c>
      <c r="E27" s="11">
        <f t="shared" si="1"/>
        <v>329189526.19789678</v>
      </c>
    </row>
    <row r="28" spans="2:5" x14ac:dyDescent="0.55000000000000004">
      <c r="B28" s="10" t="str">
        <f>IF((ROW()-2)&lt;=$H$4,ROW()-2,"")</f>
        <v/>
      </c>
      <c r="C28" s="11">
        <f t="shared" si="0"/>
        <v>49378428.929684512</v>
      </c>
      <c r="D28" s="11">
        <f>SUM($C$3:C28)</f>
        <v>368567955.1275813</v>
      </c>
      <c r="E28" s="11">
        <f t="shared" si="1"/>
        <v>378567955.1275813</v>
      </c>
    </row>
    <row r="29" spans="2:5" x14ac:dyDescent="0.55000000000000004">
      <c r="B29" s="10" t="str">
        <f>IF((ROW()-2)&lt;=$H$4,ROW()-2,"")</f>
        <v/>
      </c>
      <c r="C29" s="11">
        <f t="shared" si="0"/>
        <v>56785193.269137196</v>
      </c>
      <c r="D29" s="11">
        <f>SUM($C$3:C29)</f>
        <v>425353148.3967185</v>
      </c>
      <c r="E29" s="11">
        <f t="shared" si="1"/>
        <v>435353148.3967185</v>
      </c>
    </row>
    <row r="30" spans="2:5" x14ac:dyDescent="0.55000000000000004">
      <c r="B30" s="10" t="str">
        <f>IF((ROW()-2)&lt;=$H$4,ROW()-2,"")</f>
        <v/>
      </c>
      <c r="C30" s="11">
        <f t="shared" si="0"/>
        <v>65302972.259507775</v>
      </c>
      <c r="D30" s="11">
        <f>SUM($C$3:C30)</f>
        <v>490656120.65622628</v>
      </c>
      <c r="E30" s="11">
        <f t="shared" si="1"/>
        <v>500656120.65622628</v>
      </c>
    </row>
    <row r="31" spans="2:5" x14ac:dyDescent="0.55000000000000004">
      <c r="B31" s="10" t="str">
        <f>IF((ROW()-2)&lt;=$H$4,ROW()-2,"")</f>
        <v/>
      </c>
      <c r="C31" s="11">
        <f t="shared" si="0"/>
        <v>75098418.098433942</v>
      </c>
      <c r="D31" s="11">
        <f>SUM($C$3:C31)</f>
        <v>565754538.75466025</v>
      </c>
      <c r="E31" s="11">
        <f t="shared" si="1"/>
        <v>575754538.75466025</v>
      </c>
    </row>
    <row r="32" spans="2:5" x14ac:dyDescent="0.55000000000000004">
      <c r="B32" s="10" t="str">
        <f>IF((ROW()-2)&lt;=$H$4,ROW()-2,"")</f>
        <v/>
      </c>
      <c r="C32" s="11">
        <f t="shared" si="0"/>
        <v>86363180.813199028</v>
      </c>
      <c r="D32" s="11">
        <f>SUM($C$3:C32)</f>
        <v>652117719.56785929</v>
      </c>
      <c r="E32" s="11">
        <f t="shared" si="1"/>
        <v>662117719.56785929</v>
      </c>
    </row>
    <row r="33" spans="2:5" x14ac:dyDescent="0.55000000000000004">
      <c r="B33" s="10" t="str">
        <f>IF((ROW()-2)&lt;=$H$4,ROW()-2,"")</f>
        <v/>
      </c>
      <c r="C33" s="11">
        <f t="shared" si="0"/>
        <v>99317657.935178891</v>
      </c>
      <c r="D33" s="11">
        <f>SUM($C$3:C33)</f>
        <v>751435377.50303817</v>
      </c>
      <c r="E33" s="11">
        <f t="shared" si="1"/>
        <v>761435377.50303817</v>
      </c>
    </row>
    <row r="34" spans="2:5" x14ac:dyDescent="0.55000000000000004">
      <c r="B34" s="10" t="str">
        <f>IF((ROW()-2)&lt;=$H$4,ROW()-2,"")</f>
        <v/>
      </c>
      <c r="C34" s="11">
        <f t="shared" si="0"/>
        <v>114215306.62545572</v>
      </c>
      <c r="D34" s="11">
        <f>SUM($C$3:C34)</f>
        <v>865650684.12849391</v>
      </c>
      <c r="E34" s="11">
        <f t="shared" si="1"/>
        <v>875650684.12849391</v>
      </c>
    </row>
    <row r="35" spans="2:5" x14ac:dyDescent="0.55000000000000004">
      <c r="B35" s="10" t="str">
        <f>IF((ROW()-2)&lt;=$H$4,ROW()-2,"")</f>
        <v/>
      </c>
      <c r="C35" s="11">
        <f t="shared" si="0"/>
        <v>131347602.61927408</v>
      </c>
      <c r="D35" s="11">
        <f>SUM($C$3:C35)</f>
        <v>996998286.74776793</v>
      </c>
      <c r="E35" s="11">
        <f t="shared" si="1"/>
        <v>1006998286.7477679</v>
      </c>
    </row>
    <row r="36" spans="2:5" x14ac:dyDescent="0.55000000000000004">
      <c r="B36" s="10" t="str">
        <f>IF((ROW()-2)&lt;=$H$4,ROW()-2,"")</f>
        <v/>
      </c>
      <c r="C36" s="11">
        <f t="shared" si="0"/>
        <v>151049743.01216519</v>
      </c>
      <c r="D36" s="11">
        <f>SUM($C$3:C36)</f>
        <v>1148048029.759933</v>
      </c>
      <c r="E36" s="11">
        <f t="shared" si="1"/>
        <v>1158048029.759933</v>
      </c>
    </row>
    <row r="37" spans="2:5" x14ac:dyDescent="0.55000000000000004">
      <c r="B37" s="10" t="str">
        <f>IF((ROW()-2)&lt;=$H$4,ROW()-2,"")</f>
        <v/>
      </c>
      <c r="C37" s="11">
        <f t="shared" si="0"/>
        <v>173707204.46398994</v>
      </c>
      <c r="D37" s="11">
        <f>SUM($C$3:C37)</f>
        <v>1321755234.223923</v>
      </c>
      <c r="E37" s="11">
        <f t="shared" si="1"/>
        <v>1331755234.223923</v>
      </c>
    </row>
    <row r="38" spans="2:5" x14ac:dyDescent="0.55000000000000004">
      <c r="B38" s="10" t="str">
        <f>IF((ROW()-2)&lt;=$H$4,ROW()-2,"")</f>
        <v/>
      </c>
      <c r="C38" s="11">
        <f t="shared" si="0"/>
        <v>199763285.13358843</v>
      </c>
      <c r="D38" s="11">
        <f>SUM($C$3:C38)</f>
        <v>1521518519.3575115</v>
      </c>
      <c r="E38" s="11">
        <f t="shared" si="1"/>
        <v>1531518519.3575115</v>
      </c>
    </row>
    <row r="39" spans="2:5" x14ac:dyDescent="0.55000000000000004">
      <c r="B39" s="10" t="str">
        <f>IF((ROW()-2)&lt;=$H$4,ROW()-2,"")</f>
        <v/>
      </c>
      <c r="C39" s="11">
        <f t="shared" si="0"/>
        <v>229727777.90362671</v>
      </c>
      <c r="D39" s="11">
        <f>SUM($C$3:C39)</f>
        <v>1751246297.2611382</v>
      </c>
      <c r="E39" s="11">
        <f t="shared" si="1"/>
        <v>1761246297.2611382</v>
      </c>
    </row>
    <row r="40" spans="2:5" x14ac:dyDescent="0.55000000000000004">
      <c r="B40" s="10" t="str">
        <f>IF((ROW()-2)&lt;=$H$4,ROW()-2,"")</f>
        <v/>
      </c>
      <c r="C40" s="11">
        <f t="shared" si="0"/>
        <v>264186944.58917072</v>
      </c>
      <c r="D40" s="11">
        <f>SUM($C$3:C40)</f>
        <v>2015433241.8503089</v>
      </c>
      <c r="E40" s="11">
        <f t="shared" si="1"/>
        <v>2025433241.8503089</v>
      </c>
    </row>
    <row r="41" spans="2:5" x14ac:dyDescent="0.55000000000000004">
      <c r="B41" s="10" t="str">
        <f>IF((ROW()-2)&lt;=$H$4,ROW()-2,"")</f>
        <v/>
      </c>
      <c r="C41" s="11">
        <f t="shared" si="0"/>
        <v>303814986.27754635</v>
      </c>
      <c r="D41" s="11">
        <f>SUM($C$3:C41)</f>
        <v>2319248228.1278553</v>
      </c>
      <c r="E41" s="11">
        <f t="shared" si="1"/>
        <v>2329248228.1278553</v>
      </c>
    </row>
    <row r="42" spans="2:5" x14ac:dyDescent="0.55000000000000004">
      <c r="B42" s="10" t="str">
        <f>IF((ROW()-2)&lt;=$H$4,ROW()-2,"")</f>
        <v/>
      </c>
      <c r="C42" s="11">
        <f t="shared" si="0"/>
        <v>349387234.21917826</v>
      </c>
      <c r="D42" s="11">
        <f>SUM($C$3:C42)</f>
        <v>2668635462.3470335</v>
      </c>
      <c r="E42" s="11">
        <f t="shared" si="1"/>
        <v>2678635462.3470335</v>
      </c>
    </row>
    <row r="43" spans="2:5" x14ac:dyDescent="0.55000000000000004">
      <c r="B43" s="10" t="str">
        <f>IF((ROW()-2)&lt;=$H$4,ROW()-2,"")</f>
        <v/>
      </c>
      <c r="C43" s="11">
        <f t="shared" si="0"/>
        <v>401795319.35205501</v>
      </c>
      <c r="D43" s="11">
        <f>SUM($C$3:C43)</f>
        <v>3070430781.6990886</v>
      </c>
      <c r="E43" s="11">
        <f t="shared" si="1"/>
        <v>3080430781.6990886</v>
      </c>
    </row>
    <row r="44" spans="2:5" x14ac:dyDescent="0.55000000000000004">
      <c r="B44" s="10" t="str">
        <f>IF((ROW()-2)&lt;=$H$4,ROW()-2,"")</f>
        <v/>
      </c>
      <c r="C44" s="11">
        <f t="shared" si="0"/>
        <v>462064617.25486326</v>
      </c>
      <c r="D44" s="11">
        <f>SUM($C$3:C44)</f>
        <v>3532495398.9539518</v>
      </c>
      <c r="E44" s="11">
        <f t="shared" si="1"/>
        <v>3542495398.9539518</v>
      </c>
    </row>
    <row r="45" spans="2:5" x14ac:dyDescent="0.55000000000000004">
      <c r="B45" s="10" t="str">
        <f>IF((ROW()-2)&lt;=$H$4,ROW()-2,"")</f>
        <v/>
      </c>
      <c r="C45" s="11">
        <f t="shared" si="0"/>
        <v>531374309.84309274</v>
      </c>
      <c r="D45" s="11">
        <f>SUM($C$3:C45)</f>
        <v>4063869708.7970448</v>
      </c>
      <c r="E45" s="11">
        <f t="shared" si="1"/>
        <v>4073869708.7970448</v>
      </c>
    </row>
    <row r="46" spans="2:5" x14ac:dyDescent="0.55000000000000004">
      <c r="B46" s="10" t="str">
        <f>IF((ROW()-2)&lt;=$H$4,ROW()-2,"")</f>
        <v/>
      </c>
      <c r="C46" s="11">
        <f t="shared" si="0"/>
        <v>611080456.31955671</v>
      </c>
      <c r="D46" s="11">
        <f>SUM($C$3:C46)</f>
        <v>4674950165.1166019</v>
      </c>
      <c r="E46" s="11">
        <f t="shared" si="1"/>
        <v>4684950165.1166019</v>
      </c>
    </row>
    <row r="47" spans="2:5" x14ac:dyDescent="0.55000000000000004">
      <c r="B47" s="10" t="str">
        <f>IF((ROW()-2)&lt;=$H$4,ROW()-2,"")</f>
        <v/>
      </c>
      <c r="C47" s="11">
        <f t="shared" si="0"/>
        <v>702742524.76749027</v>
      </c>
      <c r="D47" s="11">
        <f>SUM($C$3:C47)</f>
        <v>5377692689.8840923</v>
      </c>
      <c r="E47" s="11">
        <f t="shared" si="1"/>
        <v>5387692689.8840923</v>
      </c>
    </row>
    <row r="48" spans="2:5" x14ac:dyDescent="0.55000000000000004">
      <c r="B48" s="10" t="str">
        <f>IF((ROW()-2)&lt;=$H$4,ROW()-2,"")</f>
        <v/>
      </c>
      <c r="C48" s="11">
        <f t="shared" si="0"/>
        <v>808153903.4826138</v>
      </c>
      <c r="D48" s="11">
        <f>SUM($C$3:C48)</f>
        <v>6185846593.3667059</v>
      </c>
      <c r="E48" s="11">
        <f t="shared" si="1"/>
        <v>6195846593.3667059</v>
      </c>
    </row>
    <row r="49" spans="2:5" x14ac:dyDescent="0.55000000000000004">
      <c r="B49" s="10" t="str">
        <f>IF((ROW()-2)&lt;=$H$4,ROW()-2,"")</f>
        <v/>
      </c>
      <c r="C49" s="11">
        <f t="shared" si="0"/>
        <v>929376989.00500584</v>
      </c>
      <c r="D49" s="11">
        <f>SUM($C$3:C49)</f>
        <v>7115223582.3717117</v>
      </c>
      <c r="E49" s="11">
        <f t="shared" si="1"/>
        <v>7125223582.3717117</v>
      </c>
    </row>
    <row r="50" spans="2:5" x14ac:dyDescent="0.55000000000000004">
      <c r="B50" s="10" t="str">
        <f>IF((ROW()-2)&lt;=$H$4,ROW()-2,"")</f>
        <v/>
      </c>
      <c r="C50" s="11">
        <f t="shared" si="0"/>
        <v>1068783537.3557568</v>
      </c>
      <c r="D50" s="11">
        <f>SUM($C$3:C50)</f>
        <v>8184007119.7274685</v>
      </c>
      <c r="E50" s="11">
        <f t="shared" si="1"/>
        <v>8194007119.7274685</v>
      </c>
    </row>
    <row r="51" spans="2:5" x14ac:dyDescent="0.55000000000000004">
      <c r="B51" s="10" t="str">
        <f>IF((ROW()-2)&lt;=$H$4,ROW()-2,"")</f>
        <v/>
      </c>
      <c r="C51" s="11">
        <f t="shared" si="0"/>
        <v>1229101067.9591203</v>
      </c>
      <c r="D51" s="11">
        <f>SUM($C$3:C51)</f>
        <v>9413108187.6865883</v>
      </c>
      <c r="E51" s="11">
        <f t="shared" si="1"/>
        <v>9423108187.6865883</v>
      </c>
    </row>
    <row r="52" spans="2:5" x14ac:dyDescent="0.55000000000000004">
      <c r="B52" s="10" t="str">
        <f>IF((ROW()-2)&lt;=$H$4,ROW()-2,"")</f>
        <v/>
      </c>
      <c r="C52" s="11">
        <f t="shared" si="0"/>
        <v>1413466228.1529882</v>
      </c>
      <c r="D52" s="11">
        <f>SUM($C$3:C52)</f>
        <v>10826574415.839577</v>
      </c>
      <c r="E52" s="11">
        <f t="shared" si="1"/>
        <v>10836574415.839577</v>
      </c>
    </row>
    <row r="53" spans="2:5" x14ac:dyDescent="0.55000000000000004">
      <c r="B53" s="10" t="str">
        <f>IF((ROW()-2)&lt;=$H$4,ROW()-2,"")</f>
        <v/>
      </c>
      <c r="C53" s="11">
        <f t="shared" si="0"/>
        <v>1625486162.3759365</v>
      </c>
      <c r="D53" s="11">
        <f>SUM($C$3:C53)</f>
        <v>12452060578.215513</v>
      </c>
      <c r="E53" s="11">
        <f t="shared" si="1"/>
        <v>12462060578.215513</v>
      </c>
    </row>
    <row r="54" spans="2:5" x14ac:dyDescent="0.55000000000000004">
      <c r="B54" s="10" t="str">
        <f>IF((ROW()-2)&lt;=$H$4,ROW()-2,"")</f>
        <v/>
      </c>
      <c r="C54" s="11">
        <f t="shared" si="0"/>
        <v>1869309086.732327</v>
      </c>
      <c r="D54" s="11">
        <f>SUM($C$3:C54)</f>
        <v>14321369664.94784</v>
      </c>
      <c r="E54" s="11">
        <f t="shared" si="1"/>
        <v>14331369664.94784</v>
      </c>
    </row>
    <row r="55" spans="2:5" x14ac:dyDescent="0.55000000000000004">
      <c r="B55" s="10" t="str">
        <f>IF((ROW()-2)&lt;=$H$4,ROW()-2,"")</f>
        <v/>
      </c>
      <c r="C55" s="11">
        <f t="shared" si="0"/>
        <v>2149705449.7421761</v>
      </c>
      <c r="D55" s="11">
        <f>SUM($C$3:C55)</f>
        <v>16471075114.690016</v>
      </c>
      <c r="E55" s="11">
        <f t="shared" si="1"/>
        <v>16481075114.690016</v>
      </c>
    </row>
    <row r="56" spans="2:5" x14ac:dyDescent="0.55000000000000004">
      <c r="B56" s="10" t="str">
        <f>IF((ROW()-2)&lt;=$H$4,ROW()-2,"")</f>
        <v/>
      </c>
      <c r="C56" s="11">
        <f t="shared" si="0"/>
        <v>2472161267.2035022</v>
      </c>
      <c r="D56" s="11">
        <f>SUM($C$3:C56)</f>
        <v>18943236381.893517</v>
      </c>
      <c r="E56" s="11">
        <f t="shared" si="1"/>
        <v>18953236381.893517</v>
      </c>
    </row>
    <row r="57" spans="2:5" x14ac:dyDescent="0.55000000000000004">
      <c r="B57" s="10" t="str">
        <f>IF((ROW()-2)&lt;=$H$4,ROW()-2,"")</f>
        <v/>
      </c>
      <c r="C57" s="11">
        <f t="shared" si="0"/>
        <v>2842985457.2840276</v>
      </c>
      <c r="D57" s="11">
        <f>SUM($C$3:C57)</f>
        <v>21786221839.177544</v>
      </c>
      <c r="E57" s="11">
        <f t="shared" si="1"/>
        <v>21796221839.177544</v>
      </c>
    </row>
    <row r="58" spans="2:5" x14ac:dyDescent="0.55000000000000004">
      <c r="B58" s="10" t="str">
        <f>IF((ROW()-2)&lt;=$H$4,ROW()-2,"")</f>
        <v/>
      </c>
      <c r="C58" s="11">
        <f t="shared" si="0"/>
        <v>3269433275.8766313</v>
      </c>
      <c r="D58" s="11">
        <f>SUM($C$3:C58)</f>
        <v>25055655115.054176</v>
      </c>
      <c r="E58" s="11">
        <f t="shared" si="1"/>
        <v>25065655115.054176</v>
      </c>
    </row>
    <row r="59" spans="2:5" x14ac:dyDescent="0.55000000000000004">
      <c r="B59" s="10" t="str">
        <f>IF((ROW()-2)&lt;=$H$4,ROW()-2,"")</f>
        <v/>
      </c>
      <c r="C59" s="11">
        <f t="shared" si="0"/>
        <v>3759848267.2581263</v>
      </c>
      <c r="D59" s="11">
        <f>SUM($C$3:C59)</f>
        <v>28815503382.312302</v>
      </c>
      <c r="E59" s="11">
        <f t="shared" si="1"/>
        <v>28825503382.312302</v>
      </c>
    </row>
    <row r="60" spans="2:5" x14ac:dyDescent="0.55000000000000004">
      <c r="B60" s="10" t="str">
        <f>IF((ROW()-2)&lt;=$H$4,ROW()-2,"")</f>
        <v/>
      </c>
      <c r="C60" s="11">
        <f t="shared" si="0"/>
        <v>4323825507.3468447</v>
      </c>
      <c r="D60" s="11">
        <f>SUM($C$3:C60)</f>
        <v>33139328889.659145</v>
      </c>
      <c r="E60" s="11">
        <f t="shared" si="1"/>
        <v>33149328889.659145</v>
      </c>
    </row>
    <row r="61" spans="2:5" x14ac:dyDescent="0.55000000000000004">
      <c r="B61" s="10" t="str">
        <f>IF((ROW()-2)&lt;=$H$4,ROW()-2,"")</f>
        <v/>
      </c>
      <c r="C61" s="11">
        <f t="shared" si="0"/>
        <v>4972399333.4488716</v>
      </c>
      <c r="D61" s="11">
        <f>SUM($C$3:C61)</f>
        <v>38111728223.108017</v>
      </c>
      <c r="E61" s="11">
        <f t="shared" si="1"/>
        <v>38121728223.108017</v>
      </c>
    </row>
    <row r="62" spans="2:5" x14ac:dyDescent="0.55000000000000004">
      <c r="B62" s="10" t="str">
        <f>IF((ROW()-2)&lt;=$H$4,ROW()-2,"")</f>
        <v/>
      </c>
      <c r="C62" s="11">
        <f t="shared" si="0"/>
        <v>5718259233.4662027</v>
      </c>
      <c r="D62" s="11">
        <f>SUM($C$3:C62)</f>
        <v>43829987456.574219</v>
      </c>
      <c r="E62" s="11">
        <f t="shared" si="1"/>
        <v>43839987456.574219</v>
      </c>
    </row>
    <row r="63" spans="2:5" x14ac:dyDescent="0.55000000000000004">
      <c r="B63" s="10" t="str">
        <f>IF((ROW()-2)&lt;=$H$4,ROW()-2,"")</f>
        <v/>
      </c>
      <c r="C63" s="11">
        <f t="shared" si="0"/>
        <v>6575998118.4861326</v>
      </c>
      <c r="D63" s="11">
        <f>SUM($C$3:C63)</f>
        <v>50405985575.060349</v>
      </c>
      <c r="E63" s="11">
        <f t="shared" si="1"/>
        <v>50415985575.060349</v>
      </c>
    </row>
    <row r="64" spans="2:5" x14ac:dyDescent="0.55000000000000004">
      <c r="B64" s="10" t="str">
        <f>IF((ROW()-2)&lt;=$H$4,ROW()-2,"")</f>
        <v/>
      </c>
      <c r="C64" s="11">
        <f t="shared" si="0"/>
        <v>7562397836.2590523</v>
      </c>
      <c r="D64" s="11">
        <f>SUM($C$3:C64)</f>
        <v>57968383411.319397</v>
      </c>
      <c r="E64" s="11">
        <f t="shared" si="1"/>
        <v>57978383411.319397</v>
      </c>
    </row>
    <row r="65" spans="2:5" x14ac:dyDescent="0.55000000000000004">
      <c r="B65" s="10" t="str">
        <f>IF((ROW()-2)&lt;=$H$4,ROW()-2,"")</f>
        <v/>
      </c>
      <c r="C65" s="11">
        <f t="shared" si="0"/>
        <v>8696757511.6979084</v>
      </c>
      <c r="D65" s="11">
        <f>SUM($C$3:C65)</f>
        <v>66665140923.017303</v>
      </c>
      <c r="E65" s="11">
        <f t="shared" si="1"/>
        <v>66675140923.017303</v>
      </c>
    </row>
    <row r="66" spans="2:5" x14ac:dyDescent="0.55000000000000004">
      <c r="B66" s="10" t="str">
        <f>IF((ROW()-2)&lt;=$H$4,ROW()-2,"")</f>
        <v/>
      </c>
      <c r="C66" s="11">
        <f t="shared" si="0"/>
        <v>10001271138.452595</v>
      </c>
      <c r="D66" s="11">
        <f>SUM($C$3:C66)</f>
        <v>76666412061.469894</v>
      </c>
      <c r="E66" s="11">
        <f t="shared" si="1"/>
        <v>76676412061.469894</v>
      </c>
    </row>
    <row r="67" spans="2:5" x14ac:dyDescent="0.55000000000000004">
      <c r="B67" s="10" t="str">
        <f>IF((ROW()-2)&lt;=$H$4,ROW()-2,"")</f>
        <v/>
      </c>
      <c r="C67" s="11">
        <f t="shared" si="0"/>
        <v>11501461809.220484</v>
      </c>
      <c r="D67" s="11">
        <f>SUM($C$3:C67)</f>
        <v>88167873870.690384</v>
      </c>
      <c r="E67" s="11">
        <f t="shared" si="1"/>
        <v>88177873870.690384</v>
      </c>
    </row>
    <row r="68" spans="2:5" x14ac:dyDescent="0.55000000000000004">
      <c r="B68" s="10" t="str">
        <f>IF((ROW()-2)&lt;=$H$4,ROW()-2,"")</f>
        <v/>
      </c>
      <c r="C68" s="11">
        <f t="shared" si="0"/>
        <v>13226681080.603558</v>
      </c>
      <c r="D68" s="11">
        <f>SUM($C$3:C68)</f>
        <v>101394554951.29395</v>
      </c>
      <c r="E68" s="11">
        <f t="shared" si="1"/>
        <v>101404554951.29395</v>
      </c>
    </row>
    <row r="69" spans="2:5" x14ac:dyDescent="0.55000000000000004">
      <c r="B69" s="10" t="str">
        <f>IF((ROW()-2)&lt;=$H$4,ROW()-2,"")</f>
        <v/>
      </c>
      <c r="C69" s="11">
        <f t="shared" ref="C69:C132" si="2">E68*$H$6</f>
        <v>15210683242.694092</v>
      </c>
      <c r="D69" s="11">
        <f>SUM($C$3:C69)</f>
        <v>116605238193.98804</v>
      </c>
      <c r="E69" s="11">
        <f t="shared" ref="E69:E132" si="3">C69+E68</f>
        <v>116615238193.98804</v>
      </c>
    </row>
    <row r="70" spans="2:5" x14ac:dyDescent="0.55000000000000004">
      <c r="B70" s="10" t="str">
        <f>IF((ROW()-2)&lt;=$H$4,ROW()-2,"")</f>
        <v/>
      </c>
      <c r="C70" s="11">
        <f t="shared" si="2"/>
        <v>17492285729.098206</v>
      </c>
      <c r="D70" s="11">
        <f>SUM($C$3:C70)</f>
        <v>134097523923.08624</v>
      </c>
      <c r="E70" s="11">
        <f t="shared" si="3"/>
        <v>134107523923.08624</v>
      </c>
    </row>
    <row r="71" spans="2:5" x14ac:dyDescent="0.55000000000000004">
      <c r="B71" s="10" t="str">
        <f>IF((ROW()-2)&lt;=$H$4,ROW()-2,"")</f>
        <v/>
      </c>
      <c r="C71" s="11">
        <f t="shared" si="2"/>
        <v>20116128588.462936</v>
      </c>
      <c r="D71" s="11">
        <f>SUM($C$3:C71)</f>
        <v>154213652511.54919</v>
      </c>
      <c r="E71" s="11">
        <f t="shared" si="3"/>
        <v>154223652511.54919</v>
      </c>
    </row>
    <row r="72" spans="2:5" x14ac:dyDescent="0.55000000000000004">
      <c r="B72" s="10" t="str">
        <f>IF((ROW()-2)&lt;=$H$4,ROW()-2,"")</f>
        <v/>
      </c>
      <c r="C72" s="11">
        <f t="shared" si="2"/>
        <v>23133547876.73238</v>
      </c>
      <c r="D72" s="11">
        <f>SUM($C$3:C72)</f>
        <v>177347200388.28159</v>
      </c>
      <c r="E72" s="11">
        <f t="shared" si="3"/>
        <v>177357200388.28159</v>
      </c>
    </row>
    <row r="73" spans="2:5" x14ac:dyDescent="0.55000000000000004">
      <c r="B73" s="10" t="str">
        <f>IF((ROW()-2)&lt;=$H$4,ROW()-2,"")</f>
        <v/>
      </c>
      <c r="C73" s="11">
        <f t="shared" si="2"/>
        <v>26603580058.242237</v>
      </c>
      <c r="D73" s="11">
        <f>SUM($C$3:C73)</f>
        <v>203950780446.52383</v>
      </c>
      <c r="E73" s="11">
        <f t="shared" si="3"/>
        <v>203960780446.52383</v>
      </c>
    </row>
    <row r="74" spans="2:5" x14ac:dyDescent="0.55000000000000004">
      <c r="B74" s="10" t="str">
        <f>IF((ROW()-2)&lt;=$H$4,ROW()-2,"")</f>
        <v/>
      </c>
      <c r="C74" s="11">
        <f t="shared" si="2"/>
        <v>30594117066.978573</v>
      </c>
      <c r="D74" s="11">
        <f>SUM($C$3:C74)</f>
        <v>234544897513.50241</v>
      </c>
      <c r="E74" s="11">
        <f t="shared" si="3"/>
        <v>234554897513.50241</v>
      </c>
    </row>
    <row r="75" spans="2:5" x14ac:dyDescent="0.55000000000000004">
      <c r="B75" s="10" t="str">
        <f>IF((ROW()-2)&lt;=$H$4,ROW()-2,"")</f>
        <v/>
      </c>
      <c r="C75" s="11">
        <f t="shared" si="2"/>
        <v>35183234627.02536</v>
      </c>
      <c r="D75" s="11">
        <f>SUM($C$3:C75)</f>
        <v>269728132140.52777</v>
      </c>
      <c r="E75" s="11">
        <f t="shared" si="3"/>
        <v>269738132140.52777</v>
      </c>
    </row>
    <row r="76" spans="2:5" x14ac:dyDescent="0.55000000000000004">
      <c r="B76" s="10" t="str">
        <f>IF((ROW()-2)&lt;=$H$4,ROW()-2,"")</f>
        <v/>
      </c>
      <c r="C76" s="11">
        <f t="shared" si="2"/>
        <v>40460719821.079163</v>
      </c>
      <c r="D76" s="11">
        <f>SUM($C$3:C76)</f>
        <v>310188851961.60693</v>
      </c>
      <c r="E76" s="11">
        <f t="shared" si="3"/>
        <v>310198851961.60693</v>
      </c>
    </row>
    <row r="77" spans="2:5" x14ac:dyDescent="0.55000000000000004">
      <c r="B77" s="10" t="str">
        <f>IF((ROW()-2)&lt;=$H$4,ROW()-2,"")</f>
        <v/>
      </c>
      <c r="C77" s="11">
        <f t="shared" si="2"/>
        <v>46529827794.241035</v>
      </c>
      <c r="D77" s="11">
        <f>SUM($C$3:C77)</f>
        <v>356718679755.84796</v>
      </c>
      <c r="E77" s="11">
        <f t="shared" si="3"/>
        <v>356728679755.84796</v>
      </c>
    </row>
    <row r="78" spans="2:5" x14ac:dyDescent="0.55000000000000004">
      <c r="B78" s="10" t="str">
        <f>IF((ROW()-2)&lt;=$H$4,ROW()-2,"")</f>
        <v/>
      </c>
      <c r="C78" s="11">
        <f t="shared" si="2"/>
        <v>53509301963.37719</v>
      </c>
      <c r="D78" s="11">
        <f>SUM($C$3:C78)</f>
        <v>410227981719.22516</v>
      </c>
      <c r="E78" s="11">
        <f t="shared" si="3"/>
        <v>410237981719.22516</v>
      </c>
    </row>
    <row r="79" spans="2:5" x14ac:dyDescent="0.55000000000000004">
      <c r="B79" s="10" t="str">
        <f>IF((ROW()-2)&lt;=$H$4,ROW()-2,"")</f>
        <v/>
      </c>
      <c r="C79" s="11">
        <f t="shared" si="2"/>
        <v>61535697257.883774</v>
      </c>
      <c r="D79" s="11">
        <f>SUM($C$3:C79)</f>
        <v>471763678977.10895</v>
      </c>
      <c r="E79" s="11">
        <f t="shared" si="3"/>
        <v>471773678977.10895</v>
      </c>
    </row>
    <row r="80" spans="2:5" x14ac:dyDescent="0.55000000000000004">
      <c r="B80" s="10" t="str">
        <f>IF((ROW()-2)&lt;=$H$4,ROW()-2,"")</f>
        <v/>
      </c>
      <c r="C80" s="11">
        <f t="shared" si="2"/>
        <v>70766051846.566345</v>
      </c>
      <c r="D80" s="11">
        <f>SUM($C$3:C80)</f>
        <v>542529730823.67529</v>
      </c>
      <c r="E80" s="11">
        <f t="shared" si="3"/>
        <v>542539730823.67529</v>
      </c>
    </row>
    <row r="81" spans="2:5" x14ac:dyDescent="0.55000000000000004">
      <c r="B81" s="10" t="str">
        <f>IF((ROW()-2)&lt;=$H$4,ROW()-2,"")</f>
        <v/>
      </c>
      <c r="C81" s="11">
        <f t="shared" si="2"/>
        <v>81380959623.551285</v>
      </c>
      <c r="D81" s="11">
        <f>SUM($C$3:C81)</f>
        <v>623910690447.22656</v>
      </c>
      <c r="E81" s="11">
        <f t="shared" si="3"/>
        <v>623920690447.22656</v>
      </c>
    </row>
    <row r="82" spans="2:5" x14ac:dyDescent="0.55000000000000004">
      <c r="B82" s="10" t="str">
        <f>IF((ROW()-2)&lt;=$H$4,ROW()-2,"")</f>
        <v/>
      </c>
      <c r="C82" s="11">
        <f t="shared" si="2"/>
        <v>93588103567.083984</v>
      </c>
      <c r="D82" s="11">
        <f>SUM($C$3:C82)</f>
        <v>717498794014.31055</v>
      </c>
      <c r="E82" s="11">
        <f t="shared" si="3"/>
        <v>717508794014.31055</v>
      </c>
    </row>
    <row r="83" spans="2:5" x14ac:dyDescent="0.55000000000000004">
      <c r="B83" s="10" t="str">
        <f>IF((ROW()-2)&lt;=$H$4,ROW()-2,"")</f>
        <v/>
      </c>
      <c r="C83" s="11">
        <f t="shared" si="2"/>
        <v>107626319102.14658</v>
      </c>
      <c r="D83" s="11">
        <f>SUM($C$3:C83)</f>
        <v>825125113116.45715</v>
      </c>
      <c r="E83" s="11">
        <f t="shared" si="3"/>
        <v>825135113116.45715</v>
      </c>
    </row>
    <row r="84" spans="2:5" x14ac:dyDescent="0.55000000000000004">
      <c r="B84" s="10" t="str">
        <f>IF((ROW()-2)&lt;=$H$4,ROW()-2,"")</f>
        <v/>
      </c>
      <c r="C84" s="11">
        <f t="shared" si="2"/>
        <v>123770266967.46857</v>
      </c>
      <c r="D84" s="11">
        <f>SUM($C$3:C84)</f>
        <v>948895380083.92578</v>
      </c>
      <c r="E84" s="11">
        <f t="shared" si="3"/>
        <v>948905380083.92578</v>
      </c>
    </row>
    <row r="85" spans="2:5" x14ac:dyDescent="0.55000000000000004">
      <c r="B85" s="10" t="str">
        <f>IF((ROW()-2)&lt;=$H$4,ROW()-2,"")</f>
        <v/>
      </c>
      <c r="C85" s="11">
        <f t="shared" si="2"/>
        <v>142335807012.58887</v>
      </c>
      <c r="D85" s="11">
        <f>SUM($C$3:C85)</f>
        <v>1091231187096.5146</v>
      </c>
      <c r="E85" s="11">
        <f t="shared" si="3"/>
        <v>1091241187096.5146</v>
      </c>
    </row>
    <row r="86" spans="2:5" x14ac:dyDescent="0.55000000000000004">
      <c r="B86" s="10" t="str">
        <f>IF((ROW()-2)&lt;=$H$4,ROW()-2,"")</f>
        <v/>
      </c>
      <c r="C86" s="11">
        <f t="shared" si="2"/>
        <v>163686178064.4772</v>
      </c>
      <c r="D86" s="11">
        <f>SUM($C$3:C86)</f>
        <v>1254917365160.9919</v>
      </c>
      <c r="E86" s="11">
        <f t="shared" si="3"/>
        <v>1254927365160.9919</v>
      </c>
    </row>
    <row r="87" spans="2:5" x14ac:dyDescent="0.55000000000000004">
      <c r="B87" s="10" t="str">
        <f>IF((ROW()-2)&lt;=$H$4,ROW()-2,"")</f>
        <v/>
      </c>
      <c r="C87" s="11">
        <f t="shared" si="2"/>
        <v>188239104774.14877</v>
      </c>
      <c r="D87" s="11">
        <f>SUM($C$3:C87)</f>
        <v>1443156469935.1406</v>
      </c>
      <c r="E87" s="11">
        <f t="shared" si="3"/>
        <v>1443166469935.1406</v>
      </c>
    </row>
    <row r="88" spans="2:5" x14ac:dyDescent="0.55000000000000004">
      <c r="B88" s="10" t="str">
        <f>IF((ROW()-2)&lt;=$H$4,ROW()-2,"")</f>
        <v/>
      </c>
      <c r="C88" s="11">
        <f t="shared" si="2"/>
        <v>216474970490.27109</v>
      </c>
      <c r="D88" s="11">
        <f>SUM($C$3:C88)</f>
        <v>1659631440425.4116</v>
      </c>
      <c r="E88" s="11">
        <f t="shared" si="3"/>
        <v>1659641440425.4116</v>
      </c>
    </row>
    <row r="89" spans="2:5" x14ac:dyDescent="0.55000000000000004">
      <c r="B89" s="10" t="str">
        <f>IF((ROW()-2)&lt;=$H$4,ROW()-2,"")</f>
        <v/>
      </c>
      <c r="C89" s="11">
        <f t="shared" si="2"/>
        <v>248946216063.81174</v>
      </c>
      <c r="D89" s="11">
        <f>SUM($C$3:C89)</f>
        <v>1908577656489.2234</v>
      </c>
      <c r="E89" s="11">
        <f t="shared" si="3"/>
        <v>1908587656489.2234</v>
      </c>
    </row>
    <row r="90" spans="2:5" x14ac:dyDescent="0.55000000000000004">
      <c r="B90" s="10" t="str">
        <f>IF((ROW()-2)&lt;=$H$4,ROW()-2,"")</f>
        <v/>
      </c>
      <c r="C90" s="11">
        <f t="shared" si="2"/>
        <v>286288148473.38348</v>
      </c>
      <c r="D90" s="11">
        <f>SUM($C$3:C90)</f>
        <v>2194865804962.6069</v>
      </c>
      <c r="E90" s="11">
        <f t="shared" si="3"/>
        <v>2194875804962.6069</v>
      </c>
    </row>
    <row r="91" spans="2:5" x14ac:dyDescent="0.55000000000000004">
      <c r="B91" s="10" t="str">
        <f>IF((ROW()-2)&lt;=$H$4,ROW()-2,"")</f>
        <v/>
      </c>
      <c r="C91" s="11">
        <f t="shared" si="2"/>
        <v>329231370744.39105</v>
      </c>
      <c r="D91" s="11">
        <f>SUM($C$3:C91)</f>
        <v>2524097175706.998</v>
      </c>
      <c r="E91" s="11">
        <f t="shared" si="3"/>
        <v>2524107175706.998</v>
      </c>
    </row>
    <row r="92" spans="2:5" x14ac:dyDescent="0.55000000000000004">
      <c r="B92" s="10" t="str">
        <f>IF((ROW()-2)&lt;=$H$4,ROW()-2,"")</f>
        <v/>
      </c>
      <c r="C92" s="11">
        <f t="shared" si="2"/>
        <v>378616076356.04968</v>
      </c>
      <c r="D92" s="11">
        <f>SUM($C$3:C92)</f>
        <v>2902713252063.0479</v>
      </c>
      <c r="E92" s="11">
        <f t="shared" si="3"/>
        <v>2902723252063.0479</v>
      </c>
    </row>
    <row r="93" spans="2:5" x14ac:dyDescent="0.55000000000000004">
      <c r="B93" s="10" t="str">
        <f>IF((ROW()-2)&lt;=$H$4,ROW()-2,"")</f>
        <v/>
      </c>
      <c r="C93" s="11">
        <f t="shared" si="2"/>
        <v>435408487809.45715</v>
      </c>
      <c r="D93" s="11">
        <f>SUM($C$3:C93)</f>
        <v>3338121739872.5049</v>
      </c>
      <c r="E93" s="11">
        <f t="shared" si="3"/>
        <v>3338131739872.5049</v>
      </c>
    </row>
    <row r="94" spans="2:5" x14ac:dyDescent="0.55000000000000004">
      <c r="B94" s="10" t="str">
        <f>IF((ROW()-2)&lt;=$H$4,ROW()-2,"")</f>
        <v/>
      </c>
      <c r="C94" s="11">
        <f t="shared" si="2"/>
        <v>500719760980.87573</v>
      </c>
      <c r="D94" s="11">
        <f>SUM($C$3:C94)</f>
        <v>3838841500853.3809</v>
      </c>
      <c r="E94" s="11">
        <f t="shared" si="3"/>
        <v>3838851500853.3809</v>
      </c>
    </row>
    <row r="95" spans="2:5" x14ac:dyDescent="0.55000000000000004">
      <c r="B95" s="10" t="str">
        <f>IF((ROW()-2)&lt;=$H$4,ROW()-2,"")</f>
        <v/>
      </c>
      <c r="C95" s="11">
        <f t="shared" si="2"/>
        <v>575827725128.00708</v>
      </c>
      <c r="D95" s="11">
        <f>SUM($C$3:C95)</f>
        <v>4414669225981.3877</v>
      </c>
      <c r="E95" s="11">
        <f t="shared" si="3"/>
        <v>4414679225981.3877</v>
      </c>
    </row>
    <row r="96" spans="2:5" x14ac:dyDescent="0.55000000000000004">
      <c r="B96" s="10" t="str">
        <f>IF((ROW()-2)&lt;=$H$4,ROW()-2,"")</f>
        <v/>
      </c>
      <c r="C96" s="11">
        <f t="shared" si="2"/>
        <v>662201883897.20813</v>
      </c>
      <c r="D96" s="11">
        <f>SUM($C$3:C96)</f>
        <v>5076871109878.5957</v>
      </c>
      <c r="E96" s="11">
        <f t="shared" si="3"/>
        <v>5076881109878.5957</v>
      </c>
    </row>
    <row r="97" spans="2:5" x14ac:dyDescent="0.55000000000000004">
      <c r="B97" s="10" t="str">
        <f>IF((ROW()-2)&lt;=$H$4,ROW()-2,"")</f>
        <v/>
      </c>
      <c r="C97" s="11">
        <f t="shared" si="2"/>
        <v>761532166481.78931</v>
      </c>
      <c r="D97" s="11">
        <f>SUM($C$3:C97)</f>
        <v>5838403276360.3848</v>
      </c>
      <c r="E97" s="11">
        <f t="shared" si="3"/>
        <v>5838413276360.3848</v>
      </c>
    </row>
    <row r="98" spans="2:5" x14ac:dyDescent="0.55000000000000004">
      <c r="B98" s="10" t="str">
        <f>IF((ROW()-2)&lt;=$H$4,ROW()-2,"")</f>
        <v/>
      </c>
      <c r="C98" s="11">
        <f t="shared" si="2"/>
        <v>875761991454.05774</v>
      </c>
      <c r="D98" s="11">
        <f>SUM($C$3:C98)</f>
        <v>6714165267814.4424</v>
      </c>
      <c r="E98" s="11">
        <f t="shared" si="3"/>
        <v>6714175267814.4424</v>
      </c>
    </row>
    <row r="99" spans="2:5" x14ac:dyDescent="0.55000000000000004">
      <c r="B99" s="10" t="str">
        <f>IF((ROW()-2)&lt;=$H$4,ROW()-2,"")</f>
        <v/>
      </c>
      <c r="C99" s="11">
        <f t="shared" si="2"/>
        <v>1007126290172.1663</v>
      </c>
      <c r="D99" s="11">
        <f>SUM($C$3:C99)</f>
        <v>7721291557986.6084</v>
      </c>
      <c r="E99" s="11">
        <f t="shared" si="3"/>
        <v>7721301557986.6084</v>
      </c>
    </row>
    <row r="100" spans="2:5" x14ac:dyDescent="0.55000000000000004">
      <c r="B100" s="10" t="str">
        <f>IF((ROW()-2)&lt;=$H$4,ROW()-2,"")</f>
        <v/>
      </c>
      <c r="C100" s="11">
        <f t="shared" si="2"/>
        <v>1158195233697.9912</v>
      </c>
      <c r="D100" s="11">
        <f>SUM($C$3:C100)</f>
        <v>8879486791684.5996</v>
      </c>
      <c r="E100" s="11">
        <f t="shared" si="3"/>
        <v>8879496791684.5996</v>
      </c>
    </row>
    <row r="101" spans="2:5" x14ac:dyDescent="0.55000000000000004">
      <c r="B101" s="10" t="str">
        <f>IF((ROW()-2)&lt;=$H$4,ROW()-2,"")</f>
        <v/>
      </c>
      <c r="C101" s="11">
        <f t="shared" si="2"/>
        <v>1331924518752.6899</v>
      </c>
      <c r="D101" s="11">
        <f>SUM($C$3:C101)</f>
        <v>10211411310437.289</v>
      </c>
      <c r="E101" s="11">
        <f t="shared" si="3"/>
        <v>10211421310437.289</v>
      </c>
    </row>
    <row r="102" spans="2:5" x14ac:dyDescent="0.55000000000000004">
      <c r="B102" s="10" t="str">
        <f>IF((ROW()-2)&lt;=$H$4,ROW()-2,"")</f>
        <v/>
      </c>
      <c r="C102" s="11">
        <f t="shared" si="2"/>
        <v>1531713196565.5933</v>
      </c>
      <c r="D102" s="11">
        <f>SUM($C$3:C102)</f>
        <v>11743124507002.883</v>
      </c>
      <c r="E102" s="11">
        <f t="shared" si="3"/>
        <v>11743134507002.883</v>
      </c>
    </row>
    <row r="103" spans="2:5" x14ac:dyDescent="0.55000000000000004">
      <c r="B103" s="10" t="str">
        <f>IF((ROW()-2)&lt;=$H$4,ROW()-2,"")</f>
        <v/>
      </c>
      <c r="C103" s="11">
        <f t="shared" si="2"/>
        <v>1761470176050.4324</v>
      </c>
      <c r="D103" s="11">
        <f>SUM($C$3:C103)</f>
        <v>13504594683053.314</v>
      </c>
      <c r="E103" s="11">
        <f t="shared" si="3"/>
        <v>13504604683053.314</v>
      </c>
    </row>
    <row r="104" spans="2:5" x14ac:dyDescent="0.55000000000000004">
      <c r="B104" s="10" t="str">
        <f>IF((ROW()-2)&lt;=$H$4,ROW()-2,"")</f>
        <v/>
      </c>
      <c r="C104" s="11">
        <f t="shared" si="2"/>
        <v>2025690702457.9971</v>
      </c>
      <c r="D104" s="11">
        <f>SUM($C$3:C104)</f>
        <v>15530285385511.313</v>
      </c>
      <c r="E104" s="11">
        <f t="shared" si="3"/>
        <v>15530295385511.313</v>
      </c>
    </row>
    <row r="105" spans="2:5" x14ac:dyDescent="0.55000000000000004">
      <c r="B105" s="10" t="str">
        <f>IF((ROW()-2)&lt;=$H$4,ROW()-2,"")</f>
        <v/>
      </c>
      <c r="C105" s="11">
        <f t="shared" si="2"/>
        <v>2329544307826.6968</v>
      </c>
      <c r="D105" s="11">
        <f>SUM($C$3:C105)</f>
        <v>17859829693338.008</v>
      </c>
      <c r="E105" s="11">
        <f t="shared" si="3"/>
        <v>17859839693338.008</v>
      </c>
    </row>
    <row r="106" spans="2:5" x14ac:dyDescent="0.55000000000000004">
      <c r="B106" s="10" t="str">
        <f>IF((ROW()-2)&lt;=$H$4,ROW()-2,"")</f>
        <v/>
      </c>
      <c r="C106" s="11">
        <f t="shared" si="2"/>
        <v>2678975954000.7012</v>
      </c>
      <c r="D106" s="11">
        <f>SUM($C$3:C106)</f>
        <v>20538805647338.711</v>
      </c>
      <c r="E106" s="11">
        <f t="shared" si="3"/>
        <v>20538815647338.711</v>
      </c>
    </row>
    <row r="107" spans="2:5" x14ac:dyDescent="0.55000000000000004">
      <c r="B107" s="10" t="str">
        <f>IF((ROW()-2)&lt;=$H$4,ROW()-2,"")</f>
        <v/>
      </c>
      <c r="C107" s="11">
        <f t="shared" si="2"/>
        <v>3080822347100.8066</v>
      </c>
      <c r="D107" s="11">
        <f>SUM($C$3:C107)</f>
        <v>23619627994439.516</v>
      </c>
      <c r="E107" s="11">
        <f t="shared" si="3"/>
        <v>23619637994439.516</v>
      </c>
    </row>
    <row r="108" spans="2:5" x14ac:dyDescent="0.55000000000000004">
      <c r="B108" s="10" t="str">
        <f>IF((ROW()-2)&lt;=$H$4,ROW()-2,"")</f>
        <v/>
      </c>
      <c r="C108" s="11">
        <f t="shared" si="2"/>
        <v>3542945699165.9272</v>
      </c>
      <c r="D108" s="11">
        <f>SUM($C$3:C108)</f>
        <v>27162573693605.441</v>
      </c>
      <c r="E108" s="11">
        <f t="shared" si="3"/>
        <v>27162583693605.441</v>
      </c>
    </row>
    <row r="109" spans="2:5" x14ac:dyDescent="0.55000000000000004">
      <c r="B109" s="10" t="str">
        <f>IF((ROW()-2)&lt;=$H$4,ROW()-2,"")</f>
        <v/>
      </c>
      <c r="C109" s="11">
        <f t="shared" si="2"/>
        <v>4074387554040.8159</v>
      </c>
      <c r="D109" s="11">
        <f>SUM($C$3:C109)</f>
        <v>31236961247646.258</v>
      </c>
      <c r="E109" s="11">
        <f t="shared" si="3"/>
        <v>31236971247646.258</v>
      </c>
    </row>
    <row r="110" spans="2:5" x14ac:dyDescent="0.55000000000000004">
      <c r="B110" s="10" t="str">
        <f>IF((ROW()-2)&lt;=$H$4,ROW()-2,"")</f>
        <v/>
      </c>
      <c r="C110" s="11">
        <f t="shared" si="2"/>
        <v>4685545687146.9385</v>
      </c>
      <c r="D110" s="11">
        <f>SUM($C$3:C110)</f>
        <v>35922506934793.195</v>
      </c>
      <c r="E110" s="11">
        <f t="shared" si="3"/>
        <v>35922516934793.195</v>
      </c>
    </row>
    <row r="111" spans="2:5" x14ac:dyDescent="0.55000000000000004">
      <c r="B111" s="10" t="str">
        <f>IF((ROW()-2)&lt;=$H$4,ROW()-2,"")</f>
        <v/>
      </c>
      <c r="C111" s="11">
        <f t="shared" si="2"/>
        <v>5388377540218.9795</v>
      </c>
      <c r="D111" s="11">
        <f>SUM($C$3:C111)</f>
        <v>41310884475012.172</v>
      </c>
      <c r="E111" s="11">
        <f t="shared" si="3"/>
        <v>41310894475012.172</v>
      </c>
    </row>
    <row r="112" spans="2:5" x14ac:dyDescent="0.55000000000000004">
      <c r="B112" s="10" t="str">
        <f>IF((ROW()-2)&lt;=$H$4,ROW()-2,"")</f>
        <v/>
      </c>
      <c r="C112" s="11">
        <f t="shared" si="2"/>
        <v>6196634171251.8252</v>
      </c>
      <c r="D112" s="11">
        <f>SUM($C$3:C112)</f>
        <v>47507518646264</v>
      </c>
      <c r="E112" s="11">
        <f t="shared" si="3"/>
        <v>47507528646264</v>
      </c>
    </row>
    <row r="113" spans="2:5" x14ac:dyDescent="0.55000000000000004">
      <c r="B113" s="10" t="str">
        <f>IF((ROW()-2)&lt;=$H$4,ROW()-2,"")</f>
        <v/>
      </c>
      <c r="C113" s="11">
        <f t="shared" si="2"/>
        <v>7126129296939.5996</v>
      </c>
      <c r="D113" s="11">
        <f>SUM($C$3:C113)</f>
        <v>54633647943203.602</v>
      </c>
      <c r="E113" s="11">
        <f t="shared" si="3"/>
        <v>54633657943203.602</v>
      </c>
    </row>
    <row r="114" spans="2:5" x14ac:dyDescent="0.55000000000000004">
      <c r="B114" s="10" t="str">
        <f>IF((ROW()-2)&lt;=$H$4,ROW()-2,"")</f>
        <v/>
      </c>
      <c r="C114" s="11">
        <f t="shared" si="2"/>
        <v>8195048691480.54</v>
      </c>
      <c r="D114" s="11">
        <f>SUM($C$3:C114)</f>
        <v>62828696634684.141</v>
      </c>
      <c r="E114" s="11">
        <f t="shared" si="3"/>
        <v>62828706634684.141</v>
      </c>
    </row>
    <row r="115" spans="2:5" x14ac:dyDescent="0.55000000000000004">
      <c r="B115" s="10" t="str">
        <f>IF((ROW()-2)&lt;=$H$4,ROW()-2,"")</f>
        <v/>
      </c>
      <c r="C115" s="11">
        <f t="shared" si="2"/>
        <v>9424305995202.6211</v>
      </c>
      <c r="D115" s="11">
        <f>SUM($C$3:C115)</f>
        <v>72253002629886.766</v>
      </c>
      <c r="E115" s="11">
        <f t="shared" si="3"/>
        <v>72253012629886.766</v>
      </c>
    </row>
    <row r="116" spans="2:5" x14ac:dyDescent="0.55000000000000004">
      <c r="B116" s="10" t="str">
        <f>IF((ROW()-2)&lt;=$H$4,ROW()-2,"")</f>
        <v/>
      </c>
      <c r="C116" s="11">
        <f t="shared" si="2"/>
        <v>10837951894483.014</v>
      </c>
      <c r="D116" s="11">
        <f>SUM($C$3:C116)</f>
        <v>83090954524369.781</v>
      </c>
      <c r="E116" s="11">
        <f t="shared" si="3"/>
        <v>83090964524369.781</v>
      </c>
    </row>
    <row r="117" spans="2:5" x14ac:dyDescent="0.55000000000000004">
      <c r="B117" s="10" t="str">
        <f>IF((ROW()-2)&lt;=$H$4,ROW()-2,"")</f>
        <v/>
      </c>
      <c r="C117" s="11">
        <f t="shared" si="2"/>
        <v>12463644678655.467</v>
      </c>
      <c r="D117" s="11">
        <f>SUM($C$3:C117)</f>
        <v>95554599203025.25</v>
      </c>
      <c r="E117" s="11">
        <f t="shared" si="3"/>
        <v>95554609203025.25</v>
      </c>
    </row>
    <row r="118" spans="2:5" x14ac:dyDescent="0.55000000000000004">
      <c r="B118" s="10" t="str">
        <f>IF((ROW()-2)&lt;=$H$4,ROW()-2,"")</f>
        <v/>
      </c>
      <c r="C118" s="11">
        <f t="shared" si="2"/>
        <v>14333191380453.787</v>
      </c>
      <c r="D118" s="11">
        <f>SUM($C$3:C118)</f>
        <v>109887790583479.03</v>
      </c>
      <c r="E118" s="11">
        <f t="shared" si="3"/>
        <v>109887800583479.03</v>
      </c>
    </row>
    <row r="119" spans="2:5" x14ac:dyDescent="0.55000000000000004">
      <c r="B119" s="10" t="str">
        <f>IF((ROW()-2)&lt;=$H$4,ROW()-2,"")</f>
        <v/>
      </c>
      <c r="C119" s="11">
        <f t="shared" si="2"/>
        <v>16483170087521.854</v>
      </c>
      <c r="D119" s="11">
        <f>SUM($C$3:C119)</f>
        <v>126370960671000.89</v>
      </c>
      <c r="E119" s="11">
        <f t="shared" si="3"/>
        <v>126370970671000.89</v>
      </c>
    </row>
    <row r="120" spans="2:5" x14ac:dyDescent="0.55000000000000004">
      <c r="B120" s="10" t="str">
        <f>IF((ROW()-2)&lt;=$H$4,ROW()-2,"")</f>
        <v/>
      </c>
      <c r="C120" s="11">
        <f t="shared" si="2"/>
        <v>18955645600650.133</v>
      </c>
      <c r="D120" s="11">
        <f>SUM($C$3:C120)</f>
        <v>145326606271651.03</v>
      </c>
      <c r="E120" s="11">
        <f t="shared" si="3"/>
        <v>145326616271651.03</v>
      </c>
    </row>
    <row r="121" spans="2:5" x14ac:dyDescent="0.55000000000000004">
      <c r="B121" s="10" t="str">
        <f>IF((ROW()-2)&lt;=$H$4,ROW()-2,"")</f>
        <v/>
      </c>
      <c r="C121" s="11">
        <f t="shared" si="2"/>
        <v>21798992440747.652</v>
      </c>
      <c r="D121" s="11">
        <f>SUM($C$3:C121)</f>
        <v>167125598712398.69</v>
      </c>
      <c r="E121" s="11">
        <f t="shared" si="3"/>
        <v>167125608712398.69</v>
      </c>
    </row>
    <row r="122" spans="2:5" x14ac:dyDescent="0.55000000000000004">
      <c r="B122" s="10" t="str">
        <f>IF((ROW()-2)&lt;=$H$4,ROW()-2,"")</f>
        <v/>
      </c>
      <c r="C122" s="11">
        <f t="shared" si="2"/>
        <v>25068841306859.801</v>
      </c>
      <c r="D122" s="11">
        <f>SUM($C$3:C122)</f>
        <v>192194440019258.5</v>
      </c>
      <c r="E122" s="11">
        <f t="shared" si="3"/>
        <v>192194450019258.5</v>
      </c>
    </row>
    <row r="123" spans="2:5" x14ac:dyDescent="0.55000000000000004">
      <c r="B123" s="10" t="str">
        <f>IF((ROW()-2)&lt;=$H$4,ROW()-2,"")</f>
        <v/>
      </c>
      <c r="C123" s="11">
        <f t="shared" si="2"/>
        <v>28829167502888.773</v>
      </c>
      <c r="D123" s="11">
        <f>SUM($C$3:C123)</f>
        <v>221023607522147.28</v>
      </c>
      <c r="E123" s="11">
        <f t="shared" si="3"/>
        <v>221023617522147.28</v>
      </c>
    </row>
    <row r="124" spans="2:5" x14ac:dyDescent="0.55000000000000004">
      <c r="B124" s="10" t="str">
        <f>IF((ROW()-2)&lt;=$H$4,ROW()-2,"")</f>
        <v/>
      </c>
      <c r="C124" s="11">
        <f t="shared" si="2"/>
        <v>33153542628322.09</v>
      </c>
      <c r="D124" s="11">
        <f>SUM($C$3:C124)</f>
        <v>254177150150469.38</v>
      </c>
      <c r="E124" s="11">
        <f t="shared" si="3"/>
        <v>254177160150469.38</v>
      </c>
    </row>
    <row r="125" spans="2:5" x14ac:dyDescent="0.55000000000000004">
      <c r="B125" s="10" t="str">
        <f>IF((ROW()-2)&lt;=$H$4,ROW()-2,"")</f>
        <v/>
      </c>
      <c r="C125" s="11">
        <f t="shared" si="2"/>
        <v>38126574022570.406</v>
      </c>
      <c r="D125" s="11">
        <f>SUM($C$3:C125)</f>
        <v>292303724173039.75</v>
      </c>
      <c r="E125" s="11">
        <f t="shared" si="3"/>
        <v>292303734173039.75</v>
      </c>
    </row>
    <row r="126" spans="2:5" x14ac:dyDescent="0.55000000000000004">
      <c r="B126" s="10" t="str">
        <f>IF((ROW()-2)&lt;=$H$4,ROW()-2,"")</f>
        <v/>
      </c>
      <c r="C126" s="11">
        <f t="shared" si="2"/>
        <v>43845560125955.961</v>
      </c>
      <c r="D126" s="11">
        <f>SUM($C$3:C126)</f>
        <v>336149284298995.69</v>
      </c>
      <c r="E126" s="11">
        <f t="shared" si="3"/>
        <v>336149294298995.69</v>
      </c>
    </row>
    <row r="127" spans="2:5" x14ac:dyDescent="0.55000000000000004">
      <c r="B127" s="10" t="str">
        <f>IF((ROW()-2)&lt;=$H$4,ROW()-2,"")</f>
        <v/>
      </c>
      <c r="C127" s="11">
        <f t="shared" si="2"/>
        <v>50422394144849.352</v>
      </c>
      <c r="D127" s="11">
        <f>SUM($C$3:C127)</f>
        <v>386571678443845.06</v>
      </c>
      <c r="E127" s="11">
        <f t="shared" si="3"/>
        <v>386571688443845.06</v>
      </c>
    </row>
    <row r="128" spans="2:5" x14ac:dyDescent="0.55000000000000004">
      <c r="B128" s="10" t="str">
        <f>IF((ROW()-2)&lt;=$H$4,ROW()-2,"")</f>
        <v/>
      </c>
      <c r="C128" s="11">
        <f t="shared" si="2"/>
        <v>57985753266576.758</v>
      </c>
      <c r="D128" s="11">
        <f>SUM($C$3:C128)</f>
        <v>444557431710421.81</v>
      </c>
      <c r="E128" s="11">
        <f t="shared" si="3"/>
        <v>444557441710421.81</v>
      </c>
    </row>
    <row r="129" spans="2:5" x14ac:dyDescent="0.55000000000000004">
      <c r="B129" s="10" t="str">
        <f>IF((ROW()-2)&lt;=$H$4,ROW()-2,"")</f>
        <v/>
      </c>
      <c r="C129" s="11">
        <f t="shared" si="2"/>
        <v>66683616256563.266</v>
      </c>
      <c r="D129" s="11">
        <f>SUM($C$3:C129)</f>
        <v>511241047966985.06</v>
      </c>
      <c r="E129" s="11">
        <f t="shared" si="3"/>
        <v>511241057966985.06</v>
      </c>
    </row>
    <row r="130" spans="2:5" x14ac:dyDescent="0.55000000000000004">
      <c r="B130" s="10" t="str">
        <f>IF((ROW()-2)&lt;=$H$4,ROW()-2,"")</f>
        <v/>
      </c>
      <c r="C130" s="11">
        <f t="shared" si="2"/>
        <v>76686158695047.75</v>
      </c>
      <c r="D130" s="11">
        <f>SUM($C$3:C130)</f>
        <v>587927206662032.75</v>
      </c>
      <c r="E130" s="11">
        <f t="shared" si="3"/>
        <v>587927216662032.75</v>
      </c>
    </row>
    <row r="131" spans="2:5" x14ac:dyDescent="0.55000000000000004">
      <c r="B131" s="10" t="str">
        <f>IF((ROW()-2)&lt;=$H$4,ROW()-2,"")</f>
        <v/>
      </c>
      <c r="C131" s="11">
        <f t="shared" si="2"/>
        <v>88189082499304.906</v>
      </c>
      <c r="D131" s="11">
        <f>SUM($C$3:C131)</f>
        <v>676116289161337.63</v>
      </c>
      <c r="E131" s="11">
        <f t="shared" si="3"/>
        <v>676116299161337.63</v>
      </c>
    </row>
    <row r="132" spans="2:5" x14ac:dyDescent="0.55000000000000004">
      <c r="B132" s="10" t="str">
        <f>IF((ROW()-2)&lt;=$H$4,ROW()-2,"")</f>
        <v/>
      </c>
      <c r="C132" s="11">
        <f t="shared" si="2"/>
        <v>101417444874200.64</v>
      </c>
      <c r="D132" s="11">
        <f>SUM($C$3:C132)</f>
        <v>777533734035538.25</v>
      </c>
      <c r="E132" s="11">
        <f t="shared" si="3"/>
        <v>777533744035538.25</v>
      </c>
    </row>
    <row r="133" spans="2:5" x14ac:dyDescent="0.55000000000000004">
      <c r="B133" s="10" t="str">
        <f>IF((ROW()-2)&lt;=$H$4,ROW()-2,"")</f>
        <v/>
      </c>
      <c r="C133" s="11">
        <f t="shared" ref="C133:C196" si="4">E132*$H$6</f>
        <v>116630061605330.73</v>
      </c>
      <c r="D133" s="11">
        <f>SUM($C$3:C133)</f>
        <v>894163795640869</v>
      </c>
      <c r="E133" s="11">
        <f t="shared" ref="E133:E196" si="5">C133+E132</f>
        <v>894163805640869</v>
      </c>
    </row>
    <row r="134" spans="2:5" x14ac:dyDescent="0.55000000000000004">
      <c r="B134" s="10" t="str">
        <f>IF((ROW()-2)&lt;=$H$4,ROW()-2,"")</f>
        <v/>
      </c>
      <c r="C134" s="11">
        <f t="shared" si="4"/>
        <v>134124570846130.34</v>
      </c>
      <c r="D134" s="11">
        <f>SUM($C$3:C134)</f>
        <v>1028288366486999.4</v>
      </c>
      <c r="E134" s="11">
        <f t="shared" si="5"/>
        <v>1028288376486999.4</v>
      </c>
    </row>
    <row r="135" spans="2:5" x14ac:dyDescent="0.55000000000000004">
      <c r="B135" s="10" t="str">
        <f>IF((ROW()-2)&lt;=$H$4,ROW()-2,"")</f>
        <v/>
      </c>
      <c r="C135" s="11">
        <f t="shared" si="4"/>
        <v>154243256473049.91</v>
      </c>
      <c r="D135" s="11">
        <f>SUM($C$3:C135)</f>
        <v>1182531622960049.3</v>
      </c>
      <c r="E135" s="11">
        <f t="shared" si="5"/>
        <v>1182531632960049.3</v>
      </c>
    </row>
    <row r="136" spans="2:5" x14ac:dyDescent="0.55000000000000004">
      <c r="B136" s="10" t="str">
        <f>IF((ROW()-2)&lt;=$H$4,ROW()-2,"")</f>
        <v/>
      </c>
      <c r="C136" s="11">
        <f t="shared" si="4"/>
        <v>177379744944007.38</v>
      </c>
      <c r="D136" s="11">
        <f>SUM($C$3:C136)</f>
        <v>1359911367904056.5</v>
      </c>
      <c r="E136" s="11">
        <f t="shared" si="5"/>
        <v>1359911377904056.5</v>
      </c>
    </row>
    <row r="137" spans="2:5" x14ac:dyDescent="0.55000000000000004">
      <c r="B137" s="10" t="str">
        <f>IF((ROW()-2)&lt;=$H$4,ROW()-2,"")</f>
        <v/>
      </c>
      <c r="C137" s="11">
        <f t="shared" si="4"/>
        <v>203986706685608.47</v>
      </c>
      <c r="D137" s="11">
        <f>SUM($C$3:C137)</f>
        <v>1563898074589665</v>
      </c>
      <c r="E137" s="11">
        <f t="shared" si="5"/>
        <v>1563898084589665</v>
      </c>
    </row>
    <row r="138" spans="2:5" x14ac:dyDescent="0.55000000000000004">
      <c r="B138" s="10" t="str">
        <f>IF((ROW()-2)&lt;=$H$4,ROW()-2,"")</f>
        <v/>
      </c>
      <c r="C138" s="11">
        <f t="shared" si="4"/>
        <v>234584712688449.75</v>
      </c>
      <c r="D138" s="11">
        <f>SUM($C$3:C138)</f>
        <v>1798482787278114.8</v>
      </c>
      <c r="E138" s="11">
        <f t="shared" si="5"/>
        <v>1798482797278114.8</v>
      </c>
    </row>
    <row r="139" spans="2:5" x14ac:dyDescent="0.55000000000000004">
      <c r="B139" s="10" t="str">
        <f>IF((ROW()-2)&lt;=$H$4,ROW()-2,"")</f>
        <v/>
      </c>
      <c r="C139" s="11">
        <f t="shared" si="4"/>
        <v>269772419591717.19</v>
      </c>
      <c r="D139" s="11">
        <f>SUM($C$3:C139)</f>
        <v>2068255206869832</v>
      </c>
      <c r="E139" s="11">
        <f t="shared" si="5"/>
        <v>2068255216869832</v>
      </c>
    </row>
    <row r="140" spans="2:5" x14ac:dyDescent="0.55000000000000004">
      <c r="B140" s="10" t="str">
        <f>IF((ROW()-2)&lt;=$H$4,ROW()-2,"")</f>
        <v/>
      </c>
      <c r="C140" s="11">
        <f t="shared" si="4"/>
        <v>310238282530474.81</v>
      </c>
      <c r="D140" s="11">
        <f>SUM($C$3:C140)</f>
        <v>2378493489400307</v>
      </c>
      <c r="E140" s="11">
        <f t="shared" si="5"/>
        <v>2378493499400307</v>
      </c>
    </row>
    <row r="141" spans="2:5" x14ac:dyDescent="0.55000000000000004">
      <c r="B141" s="10" t="str">
        <f>IF((ROW()-2)&lt;=$H$4,ROW()-2,"")</f>
        <v/>
      </c>
      <c r="C141" s="11">
        <f t="shared" si="4"/>
        <v>356774024910046.06</v>
      </c>
      <c r="D141" s="11">
        <f>SUM($C$3:C141)</f>
        <v>2735267514310353</v>
      </c>
      <c r="E141" s="11">
        <f t="shared" si="5"/>
        <v>2735267524310353</v>
      </c>
    </row>
    <row r="142" spans="2:5" x14ac:dyDescent="0.55000000000000004">
      <c r="B142" s="10" t="str">
        <f>IF((ROW()-2)&lt;=$H$4,ROW()-2,"")</f>
        <v/>
      </c>
      <c r="C142" s="11">
        <f t="shared" si="4"/>
        <v>410290128646552.94</v>
      </c>
      <c r="D142" s="11">
        <f>SUM($C$3:C142)</f>
        <v>3145557642956906</v>
      </c>
      <c r="E142" s="11">
        <f t="shared" si="5"/>
        <v>3145557652956906</v>
      </c>
    </row>
    <row r="143" spans="2:5" x14ac:dyDescent="0.55000000000000004">
      <c r="B143" s="10" t="str">
        <f>IF((ROW()-2)&lt;=$H$4,ROW()-2,"")</f>
        <v/>
      </c>
      <c r="C143" s="11">
        <f t="shared" si="4"/>
        <v>471833647943535.88</v>
      </c>
      <c r="D143" s="11">
        <f>SUM($C$3:C143)</f>
        <v>3617391290900442</v>
      </c>
      <c r="E143" s="11">
        <f t="shared" si="5"/>
        <v>3617391300900442</v>
      </c>
    </row>
    <row r="144" spans="2:5" x14ac:dyDescent="0.55000000000000004">
      <c r="B144" s="10" t="str">
        <f>IF((ROW()-2)&lt;=$H$4,ROW()-2,"")</f>
        <v/>
      </c>
      <c r="C144" s="11">
        <f t="shared" si="4"/>
        <v>542608695135066.25</v>
      </c>
      <c r="D144" s="11">
        <f>SUM($C$3:C144)</f>
        <v>4159999986035508</v>
      </c>
      <c r="E144" s="11">
        <f t="shared" si="5"/>
        <v>4159999996035508</v>
      </c>
    </row>
    <row r="145" spans="2:5" x14ac:dyDescent="0.55000000000000004">
      <c r="B145" s="10" t="str">
        <f>IF((ROW()-2)&lt;=$H$4,ROW()-2,"")</f>
        <v/>
      </c>
      <c r="C145" s="11">
        <f t="shared" si="4"/>
        <v>623999999405326.13</v>
      </c>
      <c r="D145" s="11">
        <f>SUM($C$3:C145)</f>
        <v>4783999985440834</v>
      </c>
      <c r="E145" s="11">
        <f t="shared" si="5"/>
        <v>4783999995440834</v>
      </c>
    </row>
    <row r="146" spans="2:5" x14ac:dyDescent="0.55000000000000004">
      <c r="B146" s="10" t="str">
        <f>IF((ROW()-2)&lt;=$H$4,ROW()-2,"")</f>
        <v/>
      </c>
      <c r="C146" s="11">
        <f t="shared" si="4"/>
        <v>717599999316125.13</v>
      </c>
      <c r="D146" s="11">
        <f>SUM($C$3:C146)</f>
        <v>5501599984756959</v>
      </c>
      <c r="E146" s="11">
        <f t="shared" si="5"/>
        <v>5501599994756959</v>
      </c>
    </row>
    <row r="147" spans="2:5" x14ac:dyDescent="0.55000000000000004">
      <c r="B147" s="10" t="str">
        <f>IF((ROW()-2)&lt;=$H$4,ROW()-2,"")</f>
        <v/>
      </c>
      <c r="C147" s="11">
        <f t="shared" si="4"/>
        <v>825239999213543.88</v>
      </c>
      <c r="D147" s="11">
        <f>SUM($C$3:C147)</f>
        <v>6326839983970503</v>
      </c>
      <c r="E147" s="11">
        <f t="shared" si="5"/>
        <v>6326839993970503</v>
      </c>
    </row>
    <row r="148" spans="2:5" x14ac:dyDescent="0.55000000000000004">
      <c r="B148" s="10" t="str">
        <f>IF((ROW()-2)&lt;=$H$4,ROW()-2,"")</f>
        <v/>
      </c>
      <c r="C148" s="11">
        <f t="shared" si="4"/>
        <v>949025999095575.38</v>
      </c>
      <c r="D148" s="11">
        <f>SUM($C$3:C148)</f>
        <v>7275865983066078</v>
      </c>
      <c r="E148" s="11">
        <f t="shared" si="5"/>
        <v>7275865993066078</v>
      </c>
    </row>
    <row r="149" spans="2:5" x14ac:dyDescent="0.55000000000000004">
      <c r="B149" s="10" t="str">
        <f>IF((ROW()-2)&lt;=$H$4,ROW()-2,"")</f>
        <v/>
      </c>
      <c r="C149" s="11">
        <f t="shared" si="4"/>
        <v>1091379898959911.6</v>
      </c>
      <c r="D149" s="11">
        <f>SUM($C$3:C149)</f>
        <v>8367245882025990</v>
      </c>
      <c r="E149" s="11">
        <f t="shared" si="5"/>
        <v>8367245892025990</v>
      </c>
    </row>
    <row r="150" spans="2:5" x14ac:dyDescent="0.55000000000000004">
      <c r="B150" s="10" t="str">
        <f>IF((ROW()-2)&lt;=$H$4,ROW()-2,"")</f>
        <v/>
      </c>
      <c r="C150" s="11">
        <f t="shared" si="4"/>
        <v>1255086883803898.5</v>
      </c>
      <c r="D150" s="11">
        <f>SUM($C$3:C150)</f>
        <v>9622332765829888</v>
      </c>
      <c r="E150" s="11">
        <f t="shared" si="5"/>
        <v>9622332775829888</v>
      </c>
    </row>
    <row r="151" spans="2:5" x14ac:dyDescent="0.55000000000000004">
      <c r="B151" s="10" t="str">
        <f>IF((ROW()-2)&lt;=$H$4,ROW()-2,"")</f>
        <v/>
      </c>
      <c r="C151" s="11">
        <f t="shared" si="4"/>
        <v>1443349916374483.3</v>
      </c>
      <c r="D151" s="11">
        <f>SUM($C$3:C151)</f>
        <v>1.1065682682204372E+16</v>
      </c>
      <c r="E151" s="11">
        <f t="shared" si="5"/>
        <v>1.1065682692204372E+16</v>
      </c>
    </row>
    <row r="152" spans="2:5" x14ac:dyDescent="0.55000000000000004">
      <c r="B152" s="10" t="str">
        <f>IF((ROW()-2)&lt;=$H$4,ROW()-2,"")</f>
        <v/>
      </c>
      <c r="C152" s="11">
        <f t="shared" si="4"/>
        <v>1659852403830655.8</v>
      </c>
      <c r="D152" s="11">
        <f>SUM($C$3:C152)</f>
        <v>1.2725535086035028E+16</v>
      </c>
      <c r="E152" s="11">
        <f t="shared" si="5"/>
        <v>1.2725535096035028E+16</v>
      </c>
    </row>
    <row r="153" spans="2:5" x14ac:dyDescent="0.55000000000000004">
      <c r="B153" s="10" t="str">
        <f>IF((ROW()-2)&lt;=$H$4,ROW()-2,"")</f>
        <v/>
      </c>
      <c r="C153" s="11">
        <f t="shared" si="4"/>
        <v>1908830264405254.3</v>
      </c>
      <c r="D153" s="11">
        <f>SUM($C$3:C153)</f>
        <v>1.4634365350440282E+16</v>
      </c>
      <c r="E153" s="11">
        <f t="shared" si="5"/>
        <v>1.4634365360440282E+16</v>
      </c>
    </row>
    <row r="154" spans="2:5" x14ac:dyDescent="0.55000000000000004">
      <c r="B154" s="10" t="str">
        <f>IF((ROW()-2)&lt;=$H$4,ROW()-2,"")</f>
        <v/>
      </c>
      <c r="C154" s="11">
        <f t="shared" si="4"/>
        <v>2195154804066042.3</v>
      </c>
      <c r="D154" s="11">
        <f>SUM($C$3:C154)</f>
        <v>1.6829520154506324E+16</v>
      </c>
      <c r="E154" s="11">
        <f t="shared" si="5"/>
        <v>1.6829520164506324E+16</v>
      </c>
    </row>
    <row r="155" spans="2:5" x14ac:dyDescent="0.55000000000000004">
      <c r="B155" s="10" t="str">
        <f>IF((ROW()-2)&lt;=$H$4,ROW()-2,"")</f>
        <v/>
      </c>
      <c r="C155" s="11">
        <f t="shared" si="4"/>
        <v>2524428024675948.5</v>
      </c>
      <c r="D155" s="11">
        <f>SUM($C$3:C155)</f>
        <v>1.9353948179182272E+16</v>
      </c>
      <c r="E155" s="11">
        <f t="shared" si="5"/>
        <v>1.9353948189182272E+16</v>
      </c>
    </row>
    <row r="156" spans="2:5" x14ac:dyDescent="0.55000000000000004">
      <c r="B156" s="10" t="str">
        <f>IF((ROW()-2)&lt;=$H$4,ROW()-2,"")</f>
        <v/>
      </c>
      <c r="C156" s="11">
        <f t="shared" si="4"/>
        <v>2903092228377340.5</v>
      </c>
      <c r="D156" s="11">
        <f>SUM($C$3:C156)</f>
        <v>2.2257040407559612E+16</v>
      </c>
      <c r="E156" s="11">
        <f t="shared" si="5"/>
        <v>2.2257040417559612E+16</v>
      </c>
    </row>
    <row r="157" spans="2:5" x14ac:dyDescent="0.55000000000000004">
      <c r="B157" s="10" t="str">
        <f>IF((ROW()-2)&lt;=$H$4,ROW()-2,"")</f>
        <v/>
      </c>
      <c r="C157" s="11">
        <f t="shared" si="4"/>
        <v>3338556062633941.5</v>
      </c>
      <c r="D157" s="11">
        <f>SUM($C$3:C157)</f>
        <v>2.5595596470193552E+16</v>
      </c>
      <c r="E157" s="11">
        <f t="shared" si="5"/>
        <v>2.5595596480193552E+16</v>
      </c>
    </row>
    <row r="158" spans="2:5" x14ac:dyDescent="0.55000000000000004">
      <c r="B158" s="10" t="str">
        <f>IF((ROW()-2)&lt;=$H$4,ROW()-2,"")</f>
        <v/>
      </c>
      <c r="C158" s="11">
        <f t="shared" si="4"/>
        <v>3839339472029032.5</v>
      </c>
      <c r="D158" s="11">
        <f>SUM($C$3:C158)</f>
        <v>2.9434935942222584E+16</v>
      </c>
      <c r="E158" s="11">
        <f t="shared" si="5"/>
        <v>2.9434935952222584E+16</v>
      </c>
    </row>
    <row r="159" spans="2:5" x14ac:dyDescent="0.55000000000000004">
      <c r="B159" s="10" t="str">
        <f>IF((ROW()-2)&lt;=$H$4,ROW()-2,"")</f>
        <v/>
      </c>
      <c r="C159" s="11">
        <f t="shared" si="4"/>
        <v>4415240392833387.5</v>
      </c>
      <c r="D159" s="11">
        <f>SUM($C$3:C159)</f>
        <v>3.3850176335055972E+16</v>
      </c>
      <c r="E159" s="11">
        <f t="shared" si="5"/>
        <v>3.3850176345055972E+16</v>
      </c>
    </row>
    <row r="160" spans="2:5" x14ac:dyDescent="0.55000000000000004">
      <c r="B160" s="10" t="str">
        <f>IF((ROW()-2)&lt;=$H$4,ROW()-2,"")</f>
        <v/>
      </c>
      <c r="C160" s="11">
        <f t="shared" si="4"/>
        <v>5077526451758396</v>
      </c>
      <c r="D160" s="11">
        <f>SUM($C$3:C160)</f>
        <v>3.8927702786814368E+16</v>
      </c>
      <c r="E160" s="11">
        <f t="shared" si="5"/>
        <v>3.8927702796814368E+16</v>
      </c>
    </row>
    <row r="161" spans="2:5" x14ac:dyDescent="0.55000000000000004">
      <c r="B161" s="10" t="str">
        <f>IF((ROW()-2)&lt;=$H$4,ROW()-2,"")</f>
        <v/>
      </c>
      <c r="C161" s="11">
        <f t="shared" si="4"/>
        <v>5839155419522155</v>
      </c>
      <c r="D161" s="11">
        <f>SUM($C$3:C161)</f>
        <v>4.476685820633652E+16</v>
      </c>
      <c r="E161" s="11">
        <f t="shared" si="5"/>
        <v>4.476685821633652E+16</v>
      </c>
    </row>
    <row r="162" spans="2:5" x14ac:dyDescent="0.55000000000000004">
      <c r="B162" s="10" t="str">
        <f>IF((ROW()-2)&lt;=$H$4,ROW()-2,"")</f>
        <v/>
      </c>
      <c r="C162" s="11">
        <f t="shared" si="4"/>
        <v>6715028732450478</v>
      </c>
      <c r="D162" s="11">
        <f>SUM($C$3:C162)</f>
        <v>5.1481886938787E+16</v>
      </c>
      <c r="E162" s="11">
        <f t="shared" si="5"/>
        <v>5.1481886948787E+16</v>
      </c>
    </row>
    <row r="163" spans="2:5" x14ac:dyDescent="0.55000000000000004">
      <c r="B163" s="10" t="str">
        <f>IF((ROW()-2)&lt;=$H$4,ROW()-2,"")</f>
        <v/>
      </c>
      <c r="C163" s="11">
        <f t="shared" si="4"/>
        <v>7722283042318050</v>
      </c>
      <c r="D163" s="11">
        <f>SUM($C$3:C163)</f>
        <v>5.9204169981105048E+16</v>
      </c>
      <c r="E163" s="11">
        <f t="shared" si="5"/>
        <v>5.9204169991105048E+16</v>
      </c>
    </row>
    <row r="164" spans="2:5" x14ac:dyDescent="0.55000000000000004">
      <c r="B164" s="10" t="str">
        <f>IF((ROW()-2)&lt;=$H$4,ROW()-2,"")</f>
        <v/>
      </c>
      <c r="C164" s="11">
        <f t="shared" si="4"/>
        <v>8880625498665757</v>
      </c>
      <c r="D164" s="11">
        <f>SUM($C$3:C164)</f>
        <v>6.8084795479770808E+16</v>
      </c>
      <c r="E164" s="11">
        <f t="shared" si="5"/>
        <v>6.8084795489770808E+16</v>
      </c>
    </row>
    <row r="165" spans="2:5" x14ac:dyDescent="0.55000000000000004">
      <c r="B165" s="10" t="str">
        <f>IF((ROW()-2)&lt;=$H$4,ROW()-2,"")</f>
        <v/>
      </c>
      <c r="C165" s="11">
        <f t="shared" si="4"/>
        <v>1.021271932346562E+16</v>
      </c>
      <c r="D165" s="11">
        <f>SUM($C$3:C165)</f>
        <v>7.8297514803236432E+16</v>
      </c>
      <c r="E165" s="11">
        <f t="shared" si="5"/>
        <v>7.8297514813236432E+16</v>
      </c>
    </row>
    <row r="166" spans="2:5" x14ac:dyDescent="0.55000000000000004">
      <c r="B166" s="10" t="str">
        <f>IF((ROW()-2)&lt;=$H$4,ROW()-2,"")</f>
        <v/>
      </c>
      <c r="C166" s="11">
        <f t="shared" si="4"/>
        <v>1.1744627221985464E+16</v>
      </c>
      <c r="D166" s="11">
        <f>SUM($C$3:C166)</f>
        <v>9.0042142025221888E+16</v>
      </c>
      <c r="E166" s="11">
        <f t="shared" si="5"/>
        <v>9.0042142035221888E+16</v>
      </c>
    </row>
    <row r="167" spans="2:5" x14ac:dyDescent="0.55000000000000004">
      <c r="B167" s="10" t="str">
        <f>IF((ROW()-2)&lt;=$H$4,ROW()-2,"")</f>
        <v/>
      </c>
      <c r="C167" s="11">
        <f t="shared" si="4"/>
        <v>1.3506321305283282E+16</v>
      </c>
      <c r="D167" s="11">
        <f>SUM($C$3:C167)</f>
        <v>1.0354846333050517E+17</v>
      </c>
      <c r="E167" s="11">
        <f t="shared" si="5"/>
        <v>1.0354846334050517E+17</v>
      </c>
    </row>
    <row r="168" spans="2:5" x14ac:dyDescent="0.55000000000000004">
      <c r="B168" s="10" t="str">
        <f>IF((ROW()-2)&lt;=$H$4,ROW()-2,"")</f>
        <v/>
      </c>
      <c r="C168" s="11">
        <f t="shared" si="4"/>
        <v>1.5532269501075774E+16</v>
      </c>
      <c r="D168" s="11">
        <f>SUM($C$3:C168)</f>
        <v>1.1908073283158094E+17</v>
      </c>
      <c r="E168" s="11">
        <f t="shared" si="5"/>
        <v>1.1908073284158094E+17</v>
      </c>
    </row>
    <row r="169" spans="2:5" x14ac:dyDescent="0.55000000000000004">
      <c r="B169" s="10" t="str">
        <f>IF((ROW()-2)&lt;=$H$4,ROW()-2,"")</f>
        <v/>
      </c>
      <c r="C169" s="11">
        <f t="shared" si="4"/>
        <v>1.786210992623714E+16</v>
      </c>
      <c r="D169" s="11">
        <f>SUM($C$3:C169)</f>
        <v>1.3694284275781808E+17</v>
      </c>
      <c r="E169" s="11">
        <f t="shared" si="5"/>
        <v>1.3694284276781808E+17</v>
      </c>
    </row>
    <row r="170" spans="2:5" x14ac:dyDescent="0.55000000000000004">
      <c r="B170" s="10" t="str">
        <f>IF((ROW()-2)&lt;=$H$4,ROW()-2,"")</f>
        <v/>
      </c>
      <c r="C170" s="11">
        <f t="shared" si="4"/>
        <v>2.0541426415172712E+16</v>
      </c>
      <c r="D170" s="11">
        <f>SUM($C$3:C170)</f>
        <v>1.5748426917299078E+17</v>
      </c>
      <c r="E170" s="11">
        <f t="shared" si="5"/>
        <v>1.5748426918299078E+17</v>
      </c>
    </row>
    <row r="171" spans="2:5" x14ac:dyDescent="0.55000000000000004">
      <c r="B171" s="10" t="str">
        <f>IF((ROW()-2)&lt;=$H$4,ROW()-2,"")</f>
        <v/>
      </c>
      <c r="C171" s="11">
        <f t="shared" si="4"/>
        <v>2.3622640377448616E+16</v>
      </c>
      <c r="D171" s="11">
        <f>SUM($C$3:C171)</f>
        <v>1.8110690955043939E+17</v>
      </c>
      <c r="E171" s="11">
        <f t="shared" si="5"/>
        <v>1.8110690956043939E+17</v>
      </c>
    </row>
    <row r="172" spans="2:5" x14ac:dyDescent="0.55000000000000004">
      <c r="B172" s="10" t="str">
        <f>IF((ROW()-2)&lt;=$H$4,ROW()-2,"")</f>
        <v/>
      </c>
      <c r="C172" s="11">
        <f t="shared" si="4"/>
        <v>2.7166036434065908E+16</v>
      </c>
      <c r="D172" s="11">
        <f>SUM($C$3:C172)</f>
        <v>2.0827294598450531E+17</v>
      </c>
      <c r="E172" s="11">
        <f t="shared" si="5"/>
        <v>2.0827294599450531E+17</v>
      </c>
    </row>
    <row r="173" spans="2:5" x14ac:dyDescent="0.55000000000000004">
      <c r="B173" s="10" t="str">
        <f>IF((ROW()-2)&lt;=$H$4,ROW()-2,"")</f>
        <v/>
      </c>
      <c r="C173" s="11">
        <f t="shared" si="4"/>
        <v>3.1240941899175796E+16</v>
      </c>
      <c r="D173" s="11">
        <f>SUM($C$3:C173)</f>
        <v>2.3951388788368112E+17</v>
      </c>
      <c r="E173" s="11">
        <f t="shared" si="5"/>
        <v>2.3951388789368112E+17</v>
      </c>
    </row>
    <row r="174" spans="2:5" x14ac:dyDescent="0.55000000000000004">
      <c r="B174" s="10" t="str">
        <f>IF((ROW()-2)&lt;=$H$4,ROW()-2,"")</f>
        <v/>
      </c>
      <c r="C174" s="11">
        <f t="shared" si="4"/>
        <v>3.5927083184052168E+16</v>
      </c>
      <c r="D174" s="11">
        <f>SUM($C$3:C174)</f>
        <v>2.7544097106773328E+17</v>
      </c>
      <c r="E174" s="11">
        <f t="shared" si="5"/>
        <v>2.7544097107773328E+17</v>
      </c>
    </row>
    <row r="175" spans="2:5" x14ac:dyDescent="0.55000000000000004">
      <c r="B175" s="10" t="str">
        <f>IF((ROW()-2)&lt;=$H$4,ROW()-2,"")</f>
        <v/>
      </c>
      <c r="C175" s="11">
        <f t="shared" si="4"/>
        <v>4.1316145661659992E+16</v>
      </c>
      <c r="D175" s="11">
        <f>SUM($C$3:C175)</f>
        <v>3.1675711672939328E+17</v>
      </c>
      <c r="E175" s="11">
        <f t="shared" si="5"/>
        <v>3.1675711673939328E+17</v>
      </c>
    </row>
    <row r="176" spans="2:5" x14ac:dyDescent="0.55000000000000004">
      <c r="B176" s="10" t="str">
        <f>IF((ROW()-2)&lt;=$H$4,ROW()-2,"")</f>
        <v/>
      </c>
      <c r="C176" s="11">
        <f t="shared" si="4"/>
        <v>4.7513567510908992E+16</v>
      </c>
      <c r="D176" s="11">
        <f>SUM($C$3:C176)</f>
        <v>3.6427068424030227E+17</v>
      </c>
      <c r="E176" s="11">
        <f t="shared" si="5"/>
        <v>3.6427068425030227E+17</v>
      </c>
    </row>
    <row r="177" spans="2:5" x14ac:dyDescent="0.55000000000000004">
      <c r="B177" s="10" t="str">
        <f>IF((ROW()-2)&lt;=$H$4,ROW()-2,"")</f>
        <v/>
      </c>
      <c r="C177" s="11">
        <f t="shared" si="4"/>
        <v>5.4640602637545336E+16</v>
      </c>
      <c r="D177" s="11">
        <f>SUM($C$3:C177)</f>
        <v>4.1891128687784762E+17</v>
      </c>
      <c r="E177" s="11">
        <f t="shared" si="5"/>
        <v>4.1891128688784762E+17</v>
      </c>
    </row>
    <row r="178" spans="2:5" x14ac:dyDescent="0.55000000000000004">
      <c r="B178" s="10" t="str">
        <f>IF((ROW()-2)&lt;=$H$4,ROW()-2,"")</f>
        <v/>
      </c>
      <c r="C178" s="11">
        <f t="shared" si="4"/>
        <v>6.2836693033177144E+16</v>
      </c>
      <c r="D178" s="11">
        <f>SUM($C$3:C178)</f>
        <v>4.8174797991102477E+17</v>
      </c>
      <c r="E178" s="11">
        <f t="shared" si="5"/>
        <v>4.8174797992102477E+17</v>
      </c>
    </row>
    <row r="179" spans="2:5" x14ac:dyDescent="0.55000000000000004">
      <c r="B179" s="10" t="str">
        <f>IF((ROW()-2)&lt;=$H$4,ROW()-2,"")</f>
        <v/>
      </c>
      <c r="C179" s="11">
        <f t="shared" si="4"/>
        <v>7.2262196988153712E+16</v>
      </c>
      <c r="D179" s="11">
        <f>SUM($C$3:C179)</f>
        <v>5.540101768991785E+17</v>
      </c>
      <c r="E179" s="11">
        <f t="shared" si="5"/>
        <v>5.540101769091785E+17</v>
      </c>
    </row>
    <row r="180" spans="2:5" x14ac:dyDescent="0.55000000000000004">
      <c r="B180" s="10" t="str">
        <f>IF((ROW()-2)&lt;=$H$4,ROW()-2,"")</f>
        <v/>
      </c>
      <c r="C180" s="11">
        <f t="shared" si="4"/>
        <v>8.3101526536376768E+16</v>
      </c>
      <c r="D180" s="11">
        <f>SUM($C$3:C180)</f>
        <v>6.3711170343555533E+17</v>
      </c>
      <c r="E180" s="11">
        <f t="shared" si="5"/>
        <v>6.371117034455552E+17</v>
      </c>
    </row>
    <row r="181" spans="2:5" x14ac:dyDescent="0.55000000000000004">
      <c r="B181" s="10" t="str">
        <f>IF((ROW()-2)&lt;=$H$4,ROW()-2,"")</f>
        <v/>
      </c>
      <c r="C181" s="11">
        <f t="shared" si="4"/>
        <v>9.556675551683328E+16</v>
      </c>
      <c r="D181" s="11">
        <f>SUM($C$3:C181)</f>
        <v>7.3267845895238861E+17</v>
      </c>
      <c r="E181" s="11">
        <f t="shared" si="5"/>
        <v>7.3267845896238848E+17</v>
      </c>
    </row>
    <row r="182" spans="2:5" x14ac:dyDescent="0.55000000000000004">
      <c r="B182" s="10" t="str">
        <f>IF((ROW()-2)&lt;=$H$4,ROW()-2,"")</f>
        <v/>
      </c>
      <c r="C182" s="11">
        <f t="shared" si="4"/>
        <v>1.0990176884435827E+17</v>
      </c>
      <c r="D182" s="11">
        <f>SUM($C$3:C182)</f>
        <v>8.4258022779674688E+17</v>
      </c>
      <c r="E182" s="11">
        <f t="shared" si="5"/>
        <v>8.4258022780674675E+17</v>
      </c>
    </row>
    <row r="183" spans="2:5" x14ac:dyDescent="0.55000000000000004">
      <c r="B183" s="10" t="str">
        <f>IF((ROW()-2)&lt;=$H$4,ROW()-2,"")</f>
        <v/>
      </c>
      <c r="C183" s="11">
        <f t="shared" si="4"/>
        <v>1.2638703417101202E+17</v>
      </c>
      <c r="D183" s="11">
        <f>SUM($C$3:C183)</f>
        <v>9.6896726196775885E+17</v>
      </c>
      <c r="E183" s="11">
        <f t="shared" si="5"/>
        <v>9.6896726197775872E+17</v>
      </c>
    </row>
    <row r="184" spans="2:5" x14ac:dyDescent="0.55000000000000004">
      <c r="B184" s="10" t="str">
        <f>IF((ROW()-2)&lt;=$H$4,ROW()-2,"")</f>
        <v/>
      </c>
      <c r="C184" s="11">
        <f t="shared" si="4"/>
        <v>1.4534508929666381E+17</v>
      </c>
      <c r="D184" s="11">
        <f>SUM($C$3:C184)</f>
        <v>1.1143123512644227E+18</v>
      </c>
      <c r="E184" s="11">
        <f t="shared" si="5"/>
        <v>1.1143123512744225E+18</v>
      </c>
    </row>
    <row r="185" spans="2:5" x14ac:dyDescent="0.55000000000000004">
      <c r="B185" s="10" t="str">
        <f>IF((ROW()-2)&lt;=$H$4,ROW()-2,"")</f>
        <v/>
      </c>
      <c r="C185" s="11">
        <f t="shared" si="4"/>
        <v>1.6714685269116336E+17</v>
      </c>
      <c r="D185" s="11">
        <f>SUM($C$3:C185)</f>
        <v>1.281459203955586E+18</v>
      </c>
      <c r="E185" s="11">
        <f t="shared" si="5"/>
        <v>1.2814592039655859E+18</v>
      </c>
    </row>
    <row r="186" spans="2:5" x14ac:dyDescent="0.55000000000000004">
      <c r="B186" s="10" t="str">
        <f>IF((ROW()-2)&lt;=$H$4,ROW()-2,"")</f>
        <v/>
      </c>
      <c r="C186" s="11">
        <f t="shared" si="4"/>
        <v>1.9221888059483789E+17</v>
      </c>
      <c r="D186" s="11">
        <f>SUM($C$3:C186)</f>
        <v>1.4736780845504241E+18</v>
      </c>
      <c r="E186" s="11">
        <f t="shared" si="5"/>
        <v>1.4736780845604239E+18</v>
      </c>
    </row>
    <row r="187" spans="2:5" x14ac:dyDescent="0.55000000000000004">
      <c r="B187" s="10" t="str">
        <f>IF((ROW()-2)&lt;=$H$4,ROW()-2,"")</f>
        <v/>
      </c>
      <c r="C187" s="11">
        <f t="shared" si="4"/>
        <v>2.2105171268406358E+17</v>
      </c>
      <c r="D187" s="11">
        <f>SUM($C$3:C187)</f>
        <v>1.6947297972344876E+18</v>
      </c>
      <c r="E187" s="11">
        <f t="shared" si="5"/>
        <v>1.6947297972444874E+18</v>
      </c>
    </row>
    <row r="188" spans="2:5" x14ac:dyDescent="0.55000000000000004">
      <c r="B188" s="10" t="str">
        <f>IF((ROW()-2)&lt;=$H$4,ROW()-2,"")</f>
        <v/>
      </c>
      <c r="C188" s="11">
        <f t="shared" si="4"/>
        <v>2.5420946958667312E+17</v>
      </c>
      <c r="D188" s="11">
        <f>SUM($C$3:C188)</f>
        <v>1.9489392668211607E+18</v>
      </c>
      <c r="E188" s="11">
        <f t="shared" si="5"/>
        <v>1.9489392668311606E+18</v>
      </c>
    </row>
    <row r="189" spans="2:5" x14ac:dyDescent="0.55000000000000004">
      <c r="B189" s="10" t="str">
        <f>IF((ROW()-2)&lt;=$H$4,ROW()-2,"")</f>
        <v/>
      </c>
      <c r="C189" s="11">
        <f t="shared" si="4"/>
        <v>2.9234089002467405E+17</v>
      </c>
      <c r="D189" s="11">
        <f>SUM($C$3:C189)</f>
        <v>2.2412801568458348E+18</v>
      </c>
      <c r="E189" s="11">
        <f t="shared" si="5"/>
        <v>2.2412801568558346E+18</v>
      </c>
    </row>
    <row r="190" spans="2:5" x14ac:dyDescent="0.55000000000000004">
      <c r="B190" s="10" t="str">
        <f>IF((ROW()-2)&lt;=$H$4,ROW()-2,"")</f>
        <v/>
      </c>
      <c r="C190" s="11">
        <f t="shared" si="4"/>
        <v>3.3619202352837517E+17</v>
      </c>
      <c r="D190" s="11">
        <f>SUM($C$3:C190)</f>
        <v>2.57747218037421E+18</v>
      </c>
      <c r="E190" s="11">
        <f t="shared" si="5"/>
        <v>2.5774721803842099E+18</v>
      </c>
    </row>
    <row r="191" spans="2:5" x14ac:dyDescent="0.55000000000000004">
      <c r="B191" s="10" t="str">
        <f>IF((ROW()-2)&lt;=$H$4,ROW()-2,"")</f>
        <v/>
      </c>
      <c r="C191" s="11">
        <f t="shared" si="4"/>
        <v>3.8662082705763149E+17</v>
      </c>
      <c r="D191" s="11">
        <f>SUM($C$3:C191)</f>
        <v>2.9640930074318418E+18</v>
      </c>
      <c r="E191" s="11">
        <f t="shared" si="5"/>
        <v>2.9640930074418412E+18</v>
      </c>
    </row>
    <row r="192" spans="2:5" x14ac:dyDescent="0.55000000000000004">
      <c r="B192" s="10" t="str">
        <f>IF((ROW()-2)&lt;=$H$4,ROW()-2,"")</f>
        <v/>
      </c>
      <c r="C192" s="11">
        <f t="shared" si="4"/>
        <v>4.4461395111627616E+17</v>
      </c>
      <c r="D192" s="11">
        <f>SUM($C$3:C192)</f>
        <v>3.408706958548118E+18</v>
      </c>
      <c r="E192" s="11">
        <f t="shared" si="5"/>
        <v>3.4087069585581174E+18</v>
      </c>
    </row>
    <row r="193" spans="2:5" x14ac:dyDescent="0.55000000000000004">
      <c r="B193" s="10" t="str">
        <f>IF((ROW()-2)&lt;=$H$4,ROW()-2,"")</f>
        <v/>
      </c>
      <c r="C193" s="11">
        <f t="shared" si="4"/>
        <v>5.1130604378371757E+17</v>
      </c>
      <c r="D193" s="11">
        <f>SUM($C$3:C193)</f>
        <v>3.9200130023318354E+18</v>
      </c>
      <c r="E193" s="11">
        <f t="shared" si="5"/>
        <v>3.9200130023418348E+18</v>
      </c>
    </row>
    <row r="194" spans="2:5" x14ac:dyDescent="0.55000000000000004">
      <c r="B194" s="10" t="str">
        <f>IF((ROW()-2)&lt;=$H$4,ROW()-2,"")</f>
        <v/>
      </c>
      <c r="C194" s="11">
        <f t="shared" si="4"/>
        <v>5.8800195035127514E+17</v>
      </c>
      <c r="D194" s="11">
        <f>SUM($C$3:C194)</f>
        <v>4.5080149526831104E+18</v>
      </c>
      <c r="E194" s="11">
        <f t="shared" si="5"/>
        <v>4.5080149526931098E+18</v>
      </c>
    </row>
    <row r="195" spans="2:5" x14ac:dyDescent="0.55000000000000004">
      <c r="B195" s="10" t="str">
        <f>IF((ROW()-2)&lt;=$H$4,ROW()-2,"")</f>
        <v/>
      </c>
      <c r="C195" s="11">
        <f t="shared" si="4"/>
        <v>6.7620224290396646E+17</v>
      </c>
      <c r="D195" s="11">
        <f>SUM($C$3:C195)</f>
        <v>5.1842171955870771E+18</v>
      </c>
      <c r="E195" s="11">
        <f t="shared" si="5"/>
        <v>5.1842171955970765E+18</v>
      </c>
    </row>
    <row r="196" spans="2:5" x14ac:dyDescent="0.55000000000000004">
      <c r="B196" s="10" t="str">
        <f>IF((ROW()-2)&lt;=$H$4,ROW()-2,"")</f>
        <v/>
      </c>
      <c r="C196" s="11">
        <f t="shared" si="4"/>
        <v>7.7763257933956147E+17</v>
      </c>
      <c r="D196" s="11">
        <f>SUM($C$3:C196)</f>
        <v>5.9618497749266391E+18</v>
      </c>
      <c r="E196" s="11">
        <f t="shared" si="5"/>
        <v>5.9618497749366374E+18</v>
      </c>
    </row>
    <row r="197" spans="2:5" x14ac:dyDescent="0.55000000000000004">
      <c r="B197" s="10" t="str">
        <f>IF((ROW()-2)&lt;=$H$4,ROW()-2,"")</f>
        <v/>
      </c>
      <c r="C197" s="11">
        <f t="shared" ref="C197:C202" si="6">E196*$H$6</f>
        <v>8.9427746624049562E+17</v>
      </c>
      <c r="D197" s="11">
        <f>SUM($C$3:C197)</f>
        <v>6.8561272411671347E+18</v>
      </c>
      <c r="E197" s="11">
        <f t="shared" ref="E197:E202" si="7">C197+E196</f>
        <v>6.8561272411771331E+18</v>
      </c>
    </row>
    <row r="198" spans="2:5" x14ac:dyDescent="0.55000000000000004">
      <c r="B198" s="10" t="str">
        <f>IF((ROW()-2)&lt;=$H$4,ROW()-2,"")</f>
        <v/>
      </c>
      <c r="C198" s="11">
        <f t="shared" si="6"/>
        <v>1.02841908617657E+18</v>
      </c>
      <c r="D198" s="11">
        <f>SUM($C$3:C198)</f>
        <v>7.8845463273437051E+18</v>
      </c>
      <c r="E198" s="11">
        <f t="shared" si="7"/>
        <v>7.8845463273537034E+18</v>
      </c>
    </row>
    <row r="199" spans="2:5" x14ac:dyDescent="0.55000000000000004">
      <c r="B199" s="10" t="str">
        <f>IF((ROW()-2)&lt;=$H$4,ROW()-2,"")</f>
        <v/>
      </c>
      <c r="C199" s="11">
        <f t="shared" si="6"/>
        <v>1.1826819491030554E+18</v>
      </c>
      <c r="D199" s="11">
        <f>SUM($C$3:C199)</f>
        <v>9.067228276446761E+18</v>
      </c>
      <c r="E199" s="11">
        <f t="shared" si="7"/>
        <v>9.0672282764567593E+18</v>
      </c>
    </row>
    <row r="200" spans="2:5" x14ac:dyDescent="0.55000000000000004">
      <c r="B200" s="10" t="str">
        <f>IF((ROW()-2)&lt;=$H$4,ROW()-2,"")</f>
        <v/>
      </c>
      <c r="C200" s="11">
        <f t="shared" si="6"/>
        <v>1.3600842414685138E+18</v>
      </c>
      <c r="D200" s="11">
        <f>SUM($C$3:C200)</f>
        <v>1.0427312517915275E+19</v>
      </c>
      <c r="E200" s="11">
        <f t="shared" si="7"/>
        <v>1.0427312517925274E+19</v>
      </c>
    </row>
    <row r="201" spans="2:5" x14ac:dyDescent="0.55000000000000004">
      <c r="B201" s="10" t="str">
        <f>IF((ROW()-2)&lt;=$H$4,ROW()-2,"")</f>
        <v/>
      </c>
      <c r="C201" s="11">
        <f t="shared" si="6"/>
        <v>1.564096877688791E+18</v>
      </c>
      <c r="D201" s="11">
        <f>SUM($C$3:C201)</f>
        <v>1.1991409395604066E+19</v>
      </c>
      <c r="E201" s="11">
        <f t="shared" si="7"/>
        <v>1.1991409395614065E+19</v>
      </c>
    </row>
    <row r="202" spans="2:5" x14ac:dyDescent="0.55000000000000004">
      <c r="B202" s="10" t="str">
        <f>IF((ROW()-2)&lt;=$H$4,ROW()-2,"")</f>
        <v/>
      </c>
      <c r="C202" s="11">
        <f t="shared" si="6"/>
        <v>1.7987114093421097E+18</v>
      </c>
      <c r="D202" s="11">
        <f>SUM($C$3:C202)</f>
        <v>1.3790120804946176E+19</v>
      </c>
      <c r="E202" s="11">
        <f t="shared" si="7"/>
        <v>1.3790120804956174E+19</v>
      </c>
    </row>
  </sheetData>
  <sheetProtection algorithmName="SHA-512" hashValue="J8HDhANv9LXmo6WVCYdIabwY0gRjid0el+TbdbWchrjonOyI+8IbJbDqtVZs0pwATaM9Uk65cIc2bxOUxwKjfA==" saltValue="SMJNXcRJd2fQImxFgG2q3g==" spinCount="100000" sheet="1" objects="1" scenarios="1"/>
  <mergeCells count="1">
    <mergeCell ref="B1:E1"/>
  </mergeCells>
  <conditionalFormatting sqref="C3:E202">
    <cfRule type="expression" dxfId="2" priority="2">
      <formula>$B3=""</formula>
    </cfRule>
  </conditionalFormatting>
  <conditionalFormatting sqref="B3:E202">
    <cfRule type="expression" dxfId="1" priority="1">
      <formula>$B3&lt;&gt;""</formula>
    </cfRule>
  </conditionalFormatting>
  <conditionalFormatting sqref="B3:B202">
    <cfRule type="expression" dxfId="0" priority="4">
      <formula>$B3&gt;$H$4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shahidi</dc:creator>
  <cp:lastModifiedBy>shahidi</cp:lastModifiedBy>
  <dcterms:created xsi:type="dcterms:W3CDTF">2023-12-02T09:41:02Z</dcterms:created>
  <dcterms:modified xsi:type="dcterms:W3CDTF">2023-12-02T10:10:56Z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